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corn2021\"/>
    </mc:Choice>
  </mc:AlternateContent>
  <bookViews>
    <workbookView xWindow="45" yWindow="0" windowWidth="10860" windowHeight="7365"/>
  </bookViews>
  <sheets>
    <sheet name="Yield Data" sheetId="1" r:id="rId1"/>
  </sheets>
  <definedNames>
    <definedName name="_xlnm._FilterDatabase" localSheetId="0" hidden="1">'Yield Data'!$A$5:$T$71</definedName>
    <definedName name="_xlnm.Print_Area" localSheetId="0">'Yield Data'!$A$1:$W$75,'Yield Data'!$Y$7:$AD$33</definedName>
    <definedName name="_xlnm.Print_Titles" localSheetId="0">'Yield Data'!$1:$5</definedName>
  </definedNames>
  <calcPr calcId="162913"/>
</workbook>
</file>

<file path=xl/calcChain.xml><?xml version="1.0" encoding="utf-8"?>
<calcChain xmlns="http://schemas.openxmlformats.org/spreadsheetml/2006/main">
  <c r="AD33" i="1" l="1"/>
  <c r="AC33" i="1"/>
  <c r="AB33" i="1"/>
</calcChain>
</file>

<file path=xl/sharedStrings.xml><?xml version="1.0" encoding="utf-8"?>
<sst xmlns="http://schemas.openxmlformats.org/spreadsheetml/2006/main" count="454" uniqueCount="158">
  <si>
    <t>Yield</t>
  </si>
  <si>
    <t>Moisture</t>
  </si>
  <si>
    <t>2-yr</t>
  </si>
  <si>
    <t>bu/a</t>
  </si>
  <si>
    <t>%</t>
  </si>
  <si>
    <t xml:space="preserve"> Avg.</t>
  </si>
  <si>
    <r>
      <t>IST</t>
    </r>
    <r>
      <rPr>
        <b/>
        <vertAlign val="superscript"/>
        <sz val="10"/>
        <rFont val="Arial"/>
        <family val="2"/>
      </rPr>
      <t>1</t>
    </r>
  </si>
  <si>
    <r>
      <t>GT</t>
    </r>
    <r>
      <rPr>
        <b/>
        <vertAlign val="superscript"/>
        <sz val="10"/>
        <rFont val="Arial"/>
        <family val="2"/>
      </rPr>
      <t>2</t>
    </r>
  </si>
  <si>
    <t>Average</t>
  </si>
  <si>
    <t>L.S.D 25% Level</t>
  </si>
  <si>
    <t>CV (%)</t>
  </si>
  <si>
    <t>Relative</t>
  </si>
  <si>
    <t>Maturity</t>
  </si>
  <si>
    <t>Oil</t>
  </si>
  <si>
    <t>Protein</t>
  </si>
  <si>
    <t>Starch</t>
  </si>
  <si>
    <r>
      <t>HT</t>
    </r>
    <r>
      <rPr>
        <b/>
        <vertAlign val="superscript"/>
        <sz val="10"/>
        <rFont val="Arial"/>
        <family val="2"/>
      </rPr>
      <t>3</t>
    </r>
  </si>
  <si>
    <t>Company</t>
  </si>
  <si>
    <t>Name</t>
  </si>
  <si>
    <r>
      <t>1</t>
    </r>
    <r>
      <rPr>
        <sz val="10"/>
        <rFont val="Arial"/>
        <family val="2"/>
      </rPr>
      <t>Insecticide Seed Treatment: L = Low rate, M = Medium rate, H = High rate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</si>
  <si>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Genetic Traits: C= Corn Borer, R= Root Worm, L= Other Lepidoptera, Number following the letter indicates how many traits are expressed  </t>
    </r>
  </si>
  <si>
    <r>
      <t>3</t>
    </r>
    <r>
      <rPr>
        <sz val="10"/>
        <rFont val="Arial"/>
        <family val="2"/>
      </rPr>
      <t>Herbicide Traits: G= Glyphosate, U= Glufosinate, B= Both</t>
    </r>
  </si>
  <si>
    <t>@0%</t>
  </si>
  <si>
    <t>3-yr</t>
  </si>
  <si>
    <t>St Peter</t>
  </si>
  <si>
    <t>Belleville</t>
  </si>
  <si>
    <t>Non-GMO Hybrids</t>
  </si>
  <si>
    <t>Elkville</t>
  </si>
  <si>
    <t>Regional Results</t>
  </si>
  <si>
    <t xml:space="preserve">Early Maturity </t>
  </si>
  <si>
    <t>Any Maturity</t>
  </si>
  <si>
    <t>2021 Hybrid Corn Test Results: South Region (32,000 ppa)</t>
  </si>
  <si>
    <t>Location</t>
  </si>
  <si>
    <t>County</t>
  </si>
  <si>
    <t>Fayette</t>
  </si>
  <si>
    <t>St. Clair</t>
  </si>
  <si>
    <t>Jackson</t>
  </si>
  <si>
    <t>Site Location</t>
  </si>
  <si>
    <t>Click to see map</t>
  </si>
  <si>
    <t>Host</t>
  </si>
  <si>
    <t>Russ Schwarm</t>
  </si>
  <si>
    <t>David and Dan Tiedeman</t>
  </si>
  <si>
    <t>John and Trent Funk</t>
  </si>
  <si>
    <t>Soil type</t>
  </si>
  <si>
    <t>Hoyleton silt loam</t>
  </si>
  <si>
    <t>Caseyville silt loam</t>
  </si>
  <si>
    <t>Cisne silt loam</t>
  </si>
  <si>
    <t>Planting date</t>
  </si>
  <si>
    <t>Harvest date</t>
  </si>
  <si>
    <t>Nitrogen applied</t>
  </si>
  <si>
    <t>150 lbs. as PPI UAN</t>
  </si>
  <si>
    <t>180 lbs as PPI NH3</t>
  </si>
  <si>
    <t>PRE</t>
  </si>
  <si>
    <t>Verdict, Roundup</t>
  </si>
  <si>
    <t>POST</t>
  </si>
  <si>
    <t>Impact</t>
  </si>
  <si>
    <t>Tillage</t>
  </si>
  <si>
    <t>Spring</t>
  </si>
  <si>
    <t>Field cultivator</t>
  </si>
  <si>
    <t>Fall</t>
  </si>
  <si>
    <t>None</t>
  </si>
  <si>
    <t>Chisel</t>
  </si>
  <si>
    <t>Latitude</t>
  </si>
  <si>
    <t>Longitude</t>
  </si>
  <si>
    <t>0-9</t>
  </si>
  <si>
    <t xml:space="preserve">Belleville Grain Quality </t>
  </si>
  <si>
    <t>AgVenture</t>
  </si>
  <si>
    <t>AV2712AM</t>
  </si>
  <si>
    <t>M</t>
  </si>
  <si>
    <t>C2</t>
  </si>
  <si>
    <t>B</t>
  </si>
  <si>
    <t/>
  </si>
  <si>
    <t>AV3715AM</t>
  </si>
  <si>
    <t>AV3917AML</t>
  </si>
  <si>
    <t>L</t>
  </si>
  <si>
    <t>AV4313AM</t>
  </si>
  <si>
    <t>AV5214AM</t>
  </si>
  <si>
    <t>AV7516AM</t>
  </si>
  <si>
    <t>AV9916AM</t>
  </si>
  <si>
    <t>Burrus Seed</t>
  </si>
  <si>
    <t>6Y61 DGVT2P</t>
  </si>
  <si>
    <t>C</t>
  </si>
  <si>
    <t>G</t>
  </si>
  <si>
    <t>7K64 DGVT2P</t>
  </si>
  <si>
    <t>Channel</t>
  </si>
  <si>
    <t>210-46VT2PRIB</t>
  </si>
  <si>
    <t>214-78DGVT2PRIB</t>
  </si>
  <si>
    <t>218-44VT2PRIB</t>
  </si>
  <si>
    <t>Dekalb</t>
  </si>
  <si>
    <t>DKC59-82RIB</t>
  </si>
  <si>
    <t>DKC62-70RIB</t>
  </si>
  <si>
    <t>DKC62-89RIB</t>
  </si>
  <si>
    <t>DKC63-57RIB</t>
  </si>
  <si>
    <t>DKC64-65RIB</t>
  </si>
  <si>
    <t>DKC65-95RIB</t>
  </si>
  <si>
    <t>DKC66-18RIB</t>
  </si>
  <si>
    <t>DKC67-94RIB</t>
  </si>
  <si>
    <t>Hi Fidelity</t>
  </si>
  <si>
    <t>HFG1132</t>
  </si>
  <si>
    <t>HFG1142</t>
  </si>
  <si>
    <t>HFG1152</t>
  </si>
  <si>
    <t>NuTech</t>
  </si>
  <si>
    <t>72D4AM</t>
  </si>
  <si>
    <t>74B6AM</t>
  </si>
  <si>
    <t>74F3AM</t>
  </si>
  <si>
    <t>74F9AM</t>
  </si>
  <si>
    <t>77A5AM</t>
  </si>
  <si>
    <t>Pioneer</t>
  </si>
  <si>
    <t>P1185AM</t>
  </si>
  <si>
    <t>P1359AM</t>
  </si>
  <si>
    <t>P1380AM</t>
  </si>
  <si>
    <t>P1587Q</t>
  </si>
  <si>
    <t>R2</t>
  </si>
  <si>
    <t>P1847AML</t>
  </si>
  <si>
    <t>Stone Seed</t>
  </si>
  <si>
    <t>1132TRE</t>
  </si>
  <si>
    <t>H</t>
  </si>
  <si>
    <t>L3</t>
  </si>
  <si>
    <t>1221TRE</t>
  </si>
  <si>
    <t>1512TRE</t>
  </si>
  <si>
    <t>1812DP</t>
  </si>
  <si>
    <t>L2</t>
  </si>
  <si>
    <t>5852RIB</t>
  </si>
  <si>
    <t>6072RIB</t>
  </si>
  <si>
    <t>6542RIB</t>
  </si>
  <si>
    <t>DG6382RIB</t>
  </si>
  <si>
    <t>Sun Prairie Seeds</t>
  </si>
  <si>
    <t>SPX1814</t>
  </si>
  <si>
    <t>SPX1816</t>
  </si>
  <si>
    <t>Whisnand</t>
  </si>
  <si>
    <t>303VT2P</t>
  </si>
  <si>
    <t>304SS</t>
  </si>
  <si>
    <t>AV4509AML</t>
  </si>
  <si>
    <t>AV4810AM</t>
  </si>
  <si>
    <t>AV6409AM</t>
  </si>
  <si>
    <t>AV9610AM</t>
  </si>
  <si>
    <t>68A7AM</t>
  </si>
  <si>
    <t>70A8AM</t>
  </si>
  <si>
    <t>P1077AM</t>
  </si>
  <si>
    <t>Ldg</t>
  </si>
  <si>
    <r>
      <t>0-9</t>
    </r>
    <r>
      <rPr>
        <b/>
        <vertAlign val="superscript"/>
        <sz val="10"/>
        <rFont val="Arial"/>
        <family val="2"/>
      </rPr>
      <t>*</t>
    </r>
  </si>
  <si>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 xml:space="preserve"> Lodging Score - 0 = none 9 = all</t>
    </r>
  </si>
  <si>
    <t>Fungicide</t>
  </si>
  <si>
    <t>Pesticides</t>
  </si>
  <si>
    <t>70 Lbs. as Sidedress</t>
  </si>
  <si>
    <t>Trivapro</t>
  </si>
  <si>
    <t>Realm Q</t>
  </si>
  <si>
    <t>200 lbs as PPI NH3</t>
  </si>
  <si>
    <t>Acuron, Princep</t>
  </si>
  <si>
    <t>RainFall</t>
  </si>
  <si>
    <t>April</t>
  </si>
  <si>
    <t>May</t>
  </si>
  <si>
    <t>June</t>
  </si>
  <si>
    <t>July</t>
  </si>
  <si>
    <t>August</t>
  </si>
  <si>
    <t>September</t>
  </si>
  <si>
    <t>Total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</si>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</sst>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m/d/yy;@"/>
    <numFmt numFmtId="166" formatCode="[$-409]mmmm\ d\,\ yyyy;@"/>
  </numFmts>
  <fonts count="8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</cellStyleXfs>
  <cellXfs count="70">
    <xf numFmtId="0" fontId="0" fillId="0" borderId="0" xfId="0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4" fillId="0" borderId="0" xfId="1"/>
    <xf numFmtId="1" fontId="4" fillId="0" borderId="0" xfId="1" applyNumberFormat="1" applyAlignment="1">
      <alignment horizontal="center"/>
    </xf>
    <xf numFmtId="164" fontId="4" fillId="0" borderId="0" xfId="1" applyNumberForma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0" xfId="3" applyAlignment="1">
      <alignment horizontal="left"/>
    </xf>
    <xf numFmtId="0" fontId="7" fillId="0" borderId="0" xfId="3"/>
    <xf numFmtId="165" fontId="1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4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gpby5G68aKxvQxQR8" TargetMode="External"/><Relationship Id="rId2" Type="http://schemas.openxmlformats.org/officeDocument/2006/relationships/hyperlink" Target="https://goo.gl/maps/wWmnnSYrViiRknMy8" TargetMode="External"/><Relationship Id="rId1" Type="http://schemas.openxmlformats.org/officeDocument/2006/relationships/hyperlink" Target="https://goo.gl/maps/BDW928S9uBbfk1mo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0"/>
  <sheetViews>
    <sheetView tabSelected="1" zoomScaleNormal="100" workbookViewId="0"/>
  </sheetViews>
  <sheetFormatPr defaultRowHeight="12.75" x14ac:dyDescent="0.2"/>
  <cols>
    <col min="1" max="1" width="21.42578125" style="5" customWidth="1"/>
    <col min="2" max="2" width="23.42578125" style="5" bestFit="1" customWidth="1"/>
    <col min="3" max="7" width="3.7109375" style="5" customWidth="1"/>
    <col min="8" max="8" width="9.5703125" style="12" customWidth="1"/>
    <col min="9" max="9" width="8.85546875" style="6" customWidth="1"/>
    <col min="10" max="10" width="8.7109375" style="3" customWidth="1"/>
    <col min="11" max="11" width="4.7109375" style="3" customWidth="1"/>
    <col min="12" max="12" width="9.140625" style="6"/>
    <col min="13" max="17" width="9.140625" style="3"/>
    <col min="18" max="18" width="3.7109375" style="3" customWidth="1"/>
    <col min="19" max="19" width="9.140625" style="3"/>
    <col min="20" max="20" width="9.140625" style="6"/>
    <col min="21" max="22" width="9.28515625" style="2" bestFit="1" customWidth="1"/>
    <col min="23" max="23" width="9.5703125" style="2" bestFit="1" customWidth="1"/>
    <col min="24" max="24" width="2.42578125" customWidth="1"/>
    <col min="25" max="25" width="11.28515625" customWidth="1"/>
    <col min="27" max="27" width="2.7109375" customWidth="1"/>
    <col min="28" max="30" width="20.7109375" customWidth="1"/>
  </cols>
  <sheetData>
    <row r="1" spans="1:30" x14ac:dyDescent="0.2">
      <c r="A1" s="4" t="s">
        <v>31</v>
      </c>
      <c r="I1" s="7"/>
      <c r="J1" s="1"/>
      <c r="K1" s="29"/>
      <c r="L1" s="7"/>
      <c r="M1" s="1"/>
      <c r="N1" s="34"/>
      <c r="O1" s="34"/>
      <c r="P1" s="26"/>
      <c r="Q1" s="26"/>
      <c r="R1" s="44"/>
      <c r="S1" s="28"/>
      <c r="T1" s="7"/>
    </row>
    <row r="2" spans="1:30" x14ac:dyDescent="0.2">
      <c r="A2" s="4"/>
      <c r="B2" s="4"/>
      <c r="C2" s="4"/>
      <c r="D2" s="4"/>
      <c r="E2" s="4"/>
      <c r="F2" s="4"/>
      <c r="G2" s="4"/>
      <c r="H2" s="13"/>
      <c r="I2" s="7"/>
      <c r="J2" s="1"/>
      <c r="K2" s="29"/>
      <c r="L2" s="7"/>
      <c r="M2" s="1"/>
      <c r="N2" s="34"/>
      <c r="O2" s="34"/>
      <c r="P2" s="26"/>
      <c r="Q2" s="26"/>
      <c r="R2" s="44"/>
      <c r="S2" s="28"/>
      <c r="U2" s="63" t="s">
        <v>65</v>
      </c>
      <c r="V2" s="63"/>
      <c r="W2" s="63"/>
    </row>
    <row r="3" spans="1:30" x14ac:dyDescent="0.2">
      <c r="A3" s="4"/>
      <c r="I3" s="66" t="s">
        <v>28</v>
      </c>
      <c r="J3" s="66"/>
      <c r="K3" s="66"/>
      <c r="L3" s="65" t="s">
        <v>24</v>
      </c>
      <c r="M3" s="65"/>
      <c r="N3" s="65" t="s">
        <v>25</v>
      </c>
      <c r="O3" s="65"/>
      <c r="P3" s="66" t="s">
        <v>27</v>
      </c>
      <c r="Q3" s="66"/>
      <c r="R3" s="66"/>
      <c r="S3" s="28" t="s">
        <v>2</v>
      </c>
      <c r="T3" s="7" t="s">
        <v>23</v>
      </c>
      <c r="U3" s="12"/>
      <c r="V3" s="12"/>
      <c r="W3" s="12"/>
    </row>
    <row r="4" spans="1:30" x14ac:dyDescent="0.2">
      <c r="A4" s="4"/>
      <c r="B4" s="4"/>
      <c r="C4" s="4"/>
      <c r="D4" s="4"/>
      <c r="E4" s="4"/>
      <c r="F4" s="4"/>
      <c r="H4" s="13" t="s">
        <v>11</v>
      </c>
      <c r="I4" s="7" t="s">
        <v>0</v>
      </c>
      <c r="J4" s="1" t="s">
        <v>1</v>
      </c>
      <c r="K4" s="29" t="s">
        <v>139</v>
      </c>
      <c r="L4" s="43" t="s">
        <v>0</v>
      </c>
      <c r="M4" s="44" t="s">
        <v>1</v>
      </c>
      <c r="N4" s="43" t="s">
        <v>0</v>
      </c>
      <c r="O4" s="44" t="s">
        <v>1</v>
      </c>
      <c r="P4" s="43" t="s">
        <v>0</v>
      </c>
      <c r="Q4" s="44" t="s">
        <v>1</v>
      </c>
      <c r="R4" s="44" t="s">
        <v>139</v>
      </c>
      <c r="S4" s="28" t="s">
        <v>5</v>
      </c>
      <c r="T4" s="7" t="s">
        <v>5</v>
      </c>
      <c r="U4" s="13" t="s">
        <v>13</v>
      </c>
      <c r="V4" s="13" t="s">
        <v>14</v>
      </c>
      <c r="W4" s="13" t="s">
        <v>15</v>
      </c>
    </row>
    <row r="5" spans="1:30" ht="14.25" x14ac:dyDescent="0.2">
      <c r="A5" s="4" t="s">
        <v>17</v>
      </c>
      <c r="B5" s="4" t="s">
        <v>18</v>
      </c>
      <c r="C5" s="4" t="s">
        <v>6</v>
      </c>
      <c r="D5" s="64" t="s">
        <v>7</v>
      </c>
      <c r="E5" s="64"/>
      <c r="F5" s="64"/>
      <c r="G5" s="4" t="s">
        <v>16</v>
      </c>
      <c r="H5" s="13" t="s">
        <v>12</v>
      </c>
      <c r="I5" s="7" t="s">
        <v>3</v>
      </c>
      <c r="J5" s="1" t="s">
        <v>4</v>
      </c>
      <c r="K5" s="29" t="s">
        <v>140</v>
      </c>
      <c r="L5" s="7" t="s">
        <v>3</v>
      </c>
      <c r="M5" s="1" t="s">
        <v>4</v>
      </c>
      <c r="N5" s="33" t="s">
        <v>3</v>
      </c>
      <c r="O5" s="34" t="s">
        <v>4</v>
      </c>
      <c r="P5" s="27" t="s">
        <v>3</v>
      </c>
      <c r="Q5" s="26" t="s">
        <v>4</v>
      </c>
      <c r="R5" s="44" t="s">
        <v>64</v>
      </c>
      <c r="S5" s="28" t="s">
        <v>3</v>
      </c>
      <c r="T5" s="7" t="s">
        <v>3</v>
      </c>
      <c r="U5" s="15" t="s">
        <v>22</v>
      </c>
      <c r="V5" s="15" t="s">
        <v>22</v>
      </c>
      <c r="W5" s="15" t="s">
        <v>22</v>
      </c>
    </row>
    <row r="6" spans="1:30" ht="4.5" customHeight="1" x14ac:dyDescent="0.2">
      <c r="A6" s="4"/>
      <c r="B6" s="4"/>
      <c r="C6" s="4"/>
      <c r="D6" s="13"/>
      <c r="E6" s="13"/>
      <c r="F6" s="13"/>
      <c r="G6" s="4"/>
      <c r="H6" s="13"/>
      <c r="I6" s="7"/>
      <c r="J6" s="1"/>
      <c r="K6" s="29"/>
      <c r="L6" s="7"/>
      <c r="M6" s="1"/>
      <c r="N6" s="34"/>
      <c r="O6" s="34"/>
      <c r="P6" s="26"/>
      <c r="Q6" s="26"/>
      <c r="R6" s="44"/>
      <c r="S6" s="28"/>
      <c r="T6" s="7"/>
      <c r="U6" s="15"/>
      <c r="V6" s="15"/>
      <c r="W6" s="15"/>
    </row>
    <row r="7" spans="1:30" s="18" customFormat="1" x14ac:dyDescent="0.2">
      <c r="A7" s="35" t="s">
        <v>29</v>
      </c>
      <c r="B7" s="41"/>
      <c r="C7" s="9"/>
      <c r="D7" s="9"/>
      <c r="E7" s="9"/>
      <c r="F7" s="9"/>
      <c r="G7" s="9"/>
      <c r="H7" s="17"/>
      <c r="I7" s="7"/>
      <c r="J7" s="1"/>
      <c r="K7" s="32"/>
      <c r="L7" s="10"/>
      <c r="M7" s="11"/>
      <c r="N7" s="11"/>
      <c r="O7" s="11"/>
      <c r="P7" s="10"/>
      <c r="Q7" s="11"/>
      <c r="R7" s="11"/>
      <c r="S7" s="10"/>
      <c r="T7" s="10"/>
      <c r="U7" s="25"/>
      <c r="V7" s="25"/>
      <c r="W7" s="25"/>
      <c r="Z7" s="45" t="s">
        <v>32</v>
      </c>
      <c r="AA7" s="45"/>
      <c r="AB7" s="61" t="s">
        <v>24</v>
      </c>
      <c r="AC7" s="61" t="s">
        <v>25</v>
      </c>
      <c r="AD7" s="61" t="s">
        <v>27</v>
      </c>
    </row>
    <row r="8" spans="1:30" s="18" customFormat="1" x14ac:dyDescent="0.2">
      <c r="A8" s="9" t="s">
        <v>66</v>
      </c>
      <c r="B8" s="9" t="s">
        <v>132</v>
      </c>
      <c r="C8" s="9" t="s">
        <v>68</v>
      </c>
      <c r="D8" s="9" t="s">
        <v>69</v>
      </c>
      <c r="E8" s="9"/>
      <c r="F8" s="9" t="s">
        <v>74</v>
      </c>
      <c r="G8" s="9" t="s">
        <v>70</v>
      </c>
      <c r="H8" s="17">
        <v>109</v>
      </c>
      <c r="I8" s="32">
        <v>223.33410000000001</v>
      </c>
      <c r="J8" s="31">
        <v>19.78</v>
      </c>
      <c r="K8" s="60">
        <v>0</v>
      </c>
      <c r="L8" s="10">
        <v>202.41470000000001</v>
      </c>
      <c r="M8" s="11">
        <v>21.87</v>
      </c>
      <c r="N8" s="11">
        <v>252.08600000000001</v>
      </c>
      <c r="O8" s="11">
        <v>17.829999999999998</v>
      </c>
      <c r="P8" s="10">
        <v>215.5016</v>
      </c>
      <c r="Q8" s="11">
        <v>19.63</v>
      </c>
      <c r="R8" s="11">
        <v>0</v>
      </c>
      <c r="S8" s="10">
        <v>220.45070000000001</v>
      </c>
      <c r="T8" s="10"/>
      <c r="U8" s="25">
        <v>4.06433</v>
      </c>
      <c r="V8" s="25">
        <v>8.8598999999999997</v>
      </c>
      <c r="W8" s="25">
        <v>71.273769999999999</v>
      </c>
      <c r="Z8" s="45" t="s">
        <v>33</v>
      </c>
      <c r="AA8" s="45"/>
      <c r="AB8" s="5" t="s">
        <v>34</v>
      </c>
      <c r="AC8" s="18" t="s">
        <v>35</v>
      </c>
      <c r="AD8" s="18" t="s">
        <v>36</v>
      </c>
    </row>
    <row r="9" spans="1:30" s="18" customFormat="1" x14ac:dyDescent="0.2">
      <c r="A9" s="9" t="s">
        <v>66</v>
      </c>
      <c r="B9" s="9" t="s">
        <v>133</v>
      </c>
      <c r="C9" s="9" t="s">
        <v>68</v>
      </c>
      <c r="D9" s="9" t="s">
        <v>69</v>
      </c>
      <c r="E9" s="9"/>
      <c r="F9" s="9"/>
      <c r="G9" s="9" t="s">
        <v>70</v>
      </c>
      <c r="H9" s="17">
        <v>110</v>
      </c>
      <c r="I9" s="32">
        <v>236.0829</v>
      </c>
      <c r="J9" s="31">
        <v>20.58</v>
      </c>
      <c r="K9" s="60">
        <v>0</v>
      </c>
      <c r="L9" s="10">
        <v>224.97319999999999</v>
      </c>
      <c r="M9" s="11">
        <v>23.07</v>
      </c>
      <c r="N9" s="11">
        <v>239.9624</v>
      </c>
      <c r="O9" s="11">
        <v>19.07</v>
      </c>
      <c r="P9" s="10">
        <v>243.31309999999999</v>
      </c>
      <c r="Q9" s="11">
        <v>19.600000000000001</v>
      </c>
      <c r="R9" s="11">
        <v>0</v>
      </c>
      <c r="S9" s="10">
        <v>231.70659000000001</v>
      </c>
      <c r="T9" s="10"/>
      <c r="U9" s="25">
        <v>3.3317999999999999</v>
      </c>
      <c r="V9" s="25">
        <v>8.7322299999999995</v>
      </c>
      <c r="W9" s="25">
        <v>72.266229999999993</v>
      </c>
      <c r="Z9" s="45" t="s">
        <v>37</v>
      </c>
      <c r="AA9" s="45"/>
      <c r="AB9" s="47" t="s">
        <v>38</v>
      </c>
      <c r="AC9" s="48" t="s">
        <v>38</v>
      </c>
      <c r="AD9" s="48" t="s">
        <v>38</v>
      </c>
    </row>
    <row r="10" spans="1:30" s="18" customFormat="1" x14ac:dyDescent="0.2">
      <c r="A10" s="9" t="s">
        <v>66</v>
      </c>
      <c r="B10" s="9" t="s">
        <v>134</v>
      </c>
      <c r="C10" s="9" t="s">
        <v>68</v>
      </c>
      <c r="D10" s="9" t="s">
        <v>69</v>
      </c>
      <c r="E10" s="9"/>
      <c r="F10" s="9"/>
      <c r="G10" s="9" t="s">
        <v>70</v>
      </c>
      <c r="H10" s="17">
        <v>109</v>
      </c>
      <c r="I10" s="43">
        <v>231.35130000000001</v>
      </c>
      <c r="J10" s="44">
        <v>19.510000000000002</v>
      </c>
      <c r="K10" s="60">
        <v>0</v>
      </c>
      <c r="L10" s="10">
        <v>197.36850000000001</v>
      </c>
      <c r="M10" s="11">
        <v>21.7</v>
      </c>
      <c r="N10" s="11">
        <v>267.46440000000001</v>
      </c>
      <c r="O10" s="11">
        <v>18.100000000000001</v>
      </c>
      <c r="P10" s="10">
        <v>229.221</v>
      </c>
      <c r="Q10" s="11">
        <v>18.73</v>
      </c>
      <c r="R10" s="11">
        <v>0</v>
      </c>
      <c r="S10" s="10"/>
      <c r="T10" s="10"/>
      <c r="U10" s="25">
        <v>3.90469</v>
      </c>
      <c r="V10" s="25">
        <v>8.6076800000000002</v>
      </c>
      <c r="W10" s="25">
        <v>72.115390000000005</v>
      </c>
      <c r="Z10" s="45" t="s">
        <v>39</v>
      </c>
      <c r="AA10" s="45"/>
      <c r="AB10" s="5" t="s">
        <v>40</v>
      </c>
      <c r="AC10" s="18" t="s">
        <v>41</v>
      </c>
      <c r="AD10" s="18" t="s">
        <v>42</v>
      </c>
    </row>
    <row r="11" spans="1:30" s="18" customFormat="1" x14ac:dyDescent="0.2">
      <c r="A11" s="9" t="s">
        <v>66</v>
      </c>
      <c r="B11" s="9" t="s">
        <v>135</v>
      </c>
      <c r="C11" s="9" t="s">
        <v>68</v>
      </c>
      <c r="D11" s="9" t="s">
        <v>69</v>
      </c>
      <c r="E11" s="9"/>
      <c r="F11" s="9"/>
      <c r="G11" s="9" t="s">
        <v>70</v>
      </c>
      <c r="H11" s="17">
        <v>110</v>
      </c>
      <c r="I11" s="43">
        <v>239.92939999999999</v>
      </c>
      <c r="J11" s="44">
        <v>20.21</v>
      </c>
      <c r="K11" s="60">
        <v>0</v>
      </c>
      <c r="L11" s="10">
        <v>216.49889999999999</v>
      </c>
      <c r="M11" s="11">
        <v>22.5</v>
      </c>
      <c r="N11" s="11">
        <v>264.66359999999997</v>
      </c>
      <c r="O11" s="11">
        <v>18.97</v>
      </c>
      <c r="P11" s="10">
        <v>238.62569999999999</v>
      </c>
      <c r="Q11" s="11">
        <v>19.170000000000002</v>
      </c>
      <c r="R11" s="11">
        <v>0</v>
      </c>
      <c r="S11" s="10"/>
      <c r="T11" s="10"/>
      <c r="U11" s="25">
        <v>3.9122300000000001</v>
      </c>
      <c r="V11" s="25">
        <v>8.1719299999999997</v>
      </c>
      <c r="W11" s="25">
        <v>72.042469999999994</v>
      </c>
      <c r="Z11" s="45" t="s">
        <v>43</v>
      </c>
      <c r="AA11" s="45"/>
      <c r="AB11" s="5" t="s">
        <v>44</v>
      </c>
      <c r="AC11" s="18" t="s">
        <v>45</v>
      </c>
      <c r="AD11" s="18" t="s">
        <v>46</v>
      </c>
    </row>
    <row r="12" spans="1:30" s="18" customFormat="1" x14ac:dyDescent="0.2">
      <c r="A12" s="9" t="s">
        <v>101</v>
      </c>
      <c r="B12" s="9" t="s">
        <v>136</v>
      </c>
      <c r="C12" s="9" t="s">
        <v>68</v>
      </c>
      <c r="D12" s="9" t="s">
        <v>69</v>
      </c>
      <c r="E12" s="9"/>
      <c r="F12" s="9"/>
      <c r="G12" s="9" t="s">
        <v>82</v>
      </c>
      <c r="H12" s="17">
        <v>108</v>
      </c>
      <c r="I12" s="32">
        <v>238.13079999999999</v>
      </c>
      <c r="J12" s="31">
        <v>20.36</v>
      </c>
      <c r="K12" s="60">
        <v>0</v>
      </c>
      <c r="L12" s="10">
        <v>212.30529999999999</v>
      </c>
      <c r="M12" s="11">
        <v>22.63</v>
      </c>
      <c r="N12" s="11">
        <v>268.34059999999999</v>
      </c>
      <c r="O12" s="11">
        <v>18.73</v>
      </c>
      <c r="P12" s="10">
        <v>233.7465</v>
      </c>
      <c r="Q12" s="11">
        <v>19.73</v>
      </c>
      <c r="R12" s="11">
        <v>1</v>
      </c>
      <c r="S12" s="10">
        <v>237.19131999999999</v>
      </c>
      <c r="T12" s="10"/>
      <c r="U12" s="25">
        <v>3.9790700000000001</v>
      </c>
      <c r="V12" s="25">
        <v>8.4088999999999992</v>
      </c>
      <c r="W12" s="25">
        <v>71.750929999999997</v>
      </c>
      <c r="Z12" s="49" t="s">
        <v>47</v>
      </c>
      <c r="AA12" s="49"/>
      <c r="AB12" s="50">
        <v>44318</v>
      </c>
      <c r="AC12" s="50">
        <v>44318</v>
      </c>
      <c r="AD12" s="50">
        <v>44308</v>
      </c>
    </row>
    <row r="13" spans="1:30" s="18" customFormat="1" x14ac:dyDescent="0.2">
      <c r="A13" s="9" t="s">
        <v>101</v>
      </c>
      <c r="B13" s="9" t="s">
        <v>137</v>
      </c>
      <c r="C13" s="9" t="s">
        <v>68</v>
      </c>
      <c r="D13" s="9" t="s">
        <v>69</v>
      </c>
      <c r="E13" s="9"/>
      <c r="F13" s="9"/>
      <c r="G13" s="9" t="s">
        <v>82</v>
      </c>
      <c r="H13" s="17">
        <v>110</v>
      </c>
      <c r="I13" s="32">
        <v>231.9776</v>
      </c>
      <c r="J13" s="31">
        <v>19.72</v>
      </c>
      <c r="K13" s="60">
        <v>0</v>
      </c>
      <c r="L13" s="10">
        <v>207.57409999999999</v>
      </c>
      <c r="M13" s="11">
        <v>21.83</v>
      </c>
      <c r="N13" s="11">
        <v>256.71940000000001</v>
      </c>
      <c r="O13" s="11">
        <v>17.77</v>
      </c>
      <c r="P13" s="10">
        <v>231.63939999999999</v>
      </c>
      <c r="Q13" s="11">
        <v>19.57</v>
      </c>
      <c r="R13" s="11">
        <v>0</v>
      </c>
      <c r="S13" s="10"/>
      <c r="T13" s="10"/>
      <c r="U13" s="25">
        <v>3.7573300000000001</v>
      </c>
      <c r="V13" s="25">
        <v>8.3825299999999991</v>
      </c>
      <c r="W13" s="25">
        <v>72.382769999999994</v>
      </c>
      <c r="Z13" s="49" t="s">
        <v>48</v>
      </c>
      <c r="AA13" s="49"/>
      <c r="AB13" s="50">
        <v>44458</v>
      </c>
      <c r="AC13" s="50">
        <v>44466</v>
      </c>
      <c r="AD13" s="50">
        <v>44459</v>
      </c>
    </row>
    <row r="14" spans="1:30" s="18" customFormat="1" x14ac:dyDescent="0.2">
      <c r="A14" s="9" t="s">
        <v>107</v>
      </c>
      <c r="B14" s="9" t="s">
        <v>138</v>
      </c>
      <c r="C14" s="9" t="s">
        <v>68</v>
      </c>
      <c r="D14" s="9" t="s">
        <v>69</v>
      </c>
      <c r="E14" s="9"/>
      <c r="F14" s="9"/>
      <c r="G14" s="9" t="s">
        <v>70</v>
      </c>
      <c r="H14" s="17">
        <v>110</v>
      </c>
      <c r="I14" s="32">
        <v>225.91669999999999</v>
      </c>
      <c r="J14" s="31">
        <v>20.13</v>
      </c>
      <c r="K14" s="60">
        <v>0</v>
      </c>
      <c r="L14" s="10">
        <v>193.791</v>
      </c>
      <c r="M14" s="11">
        <v>22</v>
      </c>
      <c r="N14" s="11">
        <v>259.14870000000002</v>
      </c>
      <c r="O14" s="11">
        <v>18.57</v>
      </c>
      <c r="P14" s="10">
        <v>224.81049999999999</v>
      </c>
      <c r="Q14" s="11">
        <v>19.829999999999998</v>
      </c>
      <c r="R14" s="11">
        <v>0</v>
      </c>
      <c r="S14" s="10">
        <v>226.37057999999999</v>
      </c>
      <c r="T14" s="10"/>
      <c r="U14" s="25">
        <v>3.7134800000000001</v>
      </c>
      <c r="V14" s="25">
        <v>8.8487500000000008</v>
      </c>
      <c r="W14" s="25">
        <v>71.891199999999998</v>
      </c>
      <c r="Z14" s="45" t="s">
        <v>49</v>
      </c>
      <c r="AA14" s="45"/>
      <c r="AB14" s="9" t="s">
        <v>50</v>
      </c>
      <c r="AC14" s="18" t="s">
        <v>51</v>
      </c>
      <c r="AD14" s="18" t="s">
        <v>147</v>
      </c>
    </row>
    <row r="15" spans="1:30" s="18" customFormat="1" ht="12.75" customHeight="1" x14ac:dyDescent="0.2">
      <c r="A15" s="9"/>
      <c r="B15" s="9"/>
      <c r="C15" s="9"/>
      <c r="D15" s="9"/>
      <c r="E15" s="9"/>
      <c r="F15" s="9"/>
      <c r="G15" s="9"/>
      <c r="H15" s="17"/>
      <c r="I15" s="32"/>
      <c r="J15" s="31"/>
      <c r="K15" s="32"/>
      <c r="L15" s="10"/>
      <c r="M15" s="11"/>
      <c r="N15" s="11"/>
      <c r="O15" s="11"/>
      <c r="P15" s="10"/>
      <c r="Q15" s="11"/>
      <c r="R15" s="10"/>
      <c r="S15" s="10"/>
      <c r="T15" s="10"/>
      <c r="U15" s="25"/>
      <c r="V15" s="25"/>
      <c r="W15" s="25"/>
      <c r="Z15" s="45"/>
      <c r="AA15" s="45"/>
      <c r="AB15" s="9" t="s">
        <v>144</v>
      </c>
      <c r="AC15" s="18" t="s">
        <v>60</v>
      </c>
      <c r="AD15" s="18" t="s">
        <v>60</v>
      </c>
    </row>
    <row r="16" spans="1:30" s="18" customFormat="1" x14ac:dyDescent="0.2">
      <c r="A16" s="9"/>
      <c r="B16" s="4" t="s">
        <v>8</v>
      </c>
      <c r="C16" s="9"/>
      <c r="D16" s="9"/>
      <c r="E16" s="9"/>
      <c r="F16" s="9"/>
      <c r="G16" s="9"/>
      <c r="H16" s="17"/>
      <c r="I16" s="32">
        <v>232.38898</v>
      </c>
      <c r="J16" s="31">
        <v>20.042860000000001</v>
      </c>
      <c r="K16" s="32"/>
      <c r="L16" s="10">
        <v>207.84653</v>
      </c>
      <c r="M16" s="11">
        <v>22.228570000000001</v>
      </c>
      <c r="N16" s="11">
        <v>258.34073000000001</v>
      </c>
      <c r="O16" s="11">
        <v>18.433330000000002</v>
      </c>
      <c r="P16" s="10">
        <v>230.97970000000001</v>
      </c>
      <c r="Q16" s="11">
        <v>19.466670000000001</v>
      </c>
      <c r="R16" s="10"/>
      <c r="S16" s="10"/>
      <c r="T16" s="10"/>
      <c r="U16" s="25">
        <v>3.8089900000000001</v>
      </c>
      <c r="V16" s="25">
        <v>8.5731300000000008</v>
      </c>
      <c r="W16" s="25">
        <v>71.960390000000004</v>
      </c>
      <c r="Z16" s="51" t="s">
        <v>143</v>
      </c>
      <c r="AA16" s="52"/>
      <c r="AB16" s="53"/>
      <c r="AC16" s="54"/>
      <c r="AD16" s="54"/>
    </row>
    <row r="17" spans="1:30" s="18" customFormat="1" x14ac:dyDescent="0.2">
      <c r="A17" s="9"/>
      <c r="B17" s="4" t="s">
        <v>9</v>
      </c>
      <c r="C17" s="9"/>
      <c r="D17" s="9"/>
      <c r="E17" s="9"/>
      <c r="F17" s="9"/>
      <c r="G17" s="9"/>
      <c r="H17" s="17"/>
      <c r="I17" s="32">
        <v>9.6286198976451853</v>
      </c>
      <c r="J17" s="31">
        <v>0.34989500791711098</v>
      </c>
      <c r="K17" s="32"/>
      <c r="L17" s="10">
        <v>12.739420000000001</v>
      </c>
      <c r="M17" s="11">
        <v>0.96062000000000003</v>
      </c>
      <c r="N17" s="11">
        <v>9.8033400000000004</v>
      </c>
      <c r="O17" s="11">
        <v>0.64068999999999998</v>
      </c>
      <c r="P17" s="10">
        <v>14.436360000000001</v>
      </c>
      <c r="Q17" s="11">
        <v>0.58743000000000001</v>
      </c>
      <c r="R17" s="10"/>
      <c r="S17" s="10"/>
      <c r="T17" s="10"/>
      <c r="U17" s="25">
        <v>0.13222999999999999</v>
      </c>
      <c r="V17" s="25">
        <v>0.23008000000000001</v>
      </c>
      <c r="W17" s="25">
        <v>0.59436</v>
      </c>
      <c r="Z17" s="45" t="s">
        <v>52</v>
      </c>
      <c r="AA17" s="45"/>
      <c r="AB17" s="18" t="s">
        <v>53</v>
      </c>
      <c r="AC17" s="5" t="s">
        <v>146</v>
      </c>
      <c r="AD17" s="18" t="s">
        <v>148</v>
      </c>
    </row>
    <row r="18" spans="1:30" s="18" customFormat="1" x14ac:dyDescent="0.2">
      <c r="A18" s="9"/>
      <c r="B18" s="4" t="s">
        <v>10</v>
      </c>
      <c r="C18" s="9"/>
      <c r="D18" s="9"/>
      <c r="E18" s="9"/>
      <c r="F18" s="9"/>
      <c r="G18" s="9"/>
      <c r="H18" s="17"/>
      <c r="I18" s="32">
        <v>7.2707867046525188</v>
      </c>
      <c r="J18" s="31">
        <v>3.0634299122903261</v>
      </c>
      <c r="K18" s="32"/>
      <c r="L18" s="10">
        <v>6.2098199999999997</v>
      </c>
      <c r="M18" s="11">
        <v>4.3783899999999996</v>
      </c>
      <c r="N18" s="11">
        <v>3.8446199999999999</v>
      </c>
      <c r="O18" s="11">
        <v>3.52142</v>
      </c>
      <c r="P18" s="10">
        <v>6.3322200000000004</v>
      </c>
      <c r="Q18" s="11">
        <v>3.0572900000000001</v>
      </c>
      <c r="R18" s="11"/>
      <c r="S18" s="10"/>
      <c r="T18" s="10"/>
      <c r="U18" s="25">
        <v>3.51722</v>
      </c>
      <c r="V18" s="25">
        <v>2.7190400000000001</v>
      </c>
      <c r="W18" s="25">
        <v>0.83682000000000001</v>
      </c>
      <c r="Z18" s="45" t="s">
        <v>54</v>
      </c>
      <c r="AA18" s="45"/>
      <c r="AB18" s="5" t="s">
        <v>55</v>
      </c>
      <c r="AC18" s="5" t="s">
        <v>55</v>
      </c>
      <c r="AD18" s="5" t="s">
        <v>55</v>
      </c>
    </row>
    <row r="19" spans="1:30" s="18" customFormat="1" x14ac:dyDescent="0.2">
      <c r="A19" s="9"/>
      <c r="B19" s="9"/>
      <c r="C19" s="9"/>
      <c r="D19" s="9"/>
      <c r="E19" s="9"/>
      <c r="F19" s="9"/>
      <c r="G19" s="9"/>
      <c r="H19" s="17"/>
      <c r="I19" s="32"/>
      <c r="J19" s="31"/>
      <c r="K19" s="32"/>
      <c r="L19" s="10"/>
      <c r="M19" s="11"/>
      <c r="N19" s="11"/>
      <c r="O19" s="11"/>
      <c r="P19" s="10"/>
      <c r="Q19" s="11"/>
      <c r="R19" s="11"/>
      <c r="S19" s="10"/>
      <c r="T19" s="10"/>
      <c r="U19" s="25"/>
      <c r="V19" s="25"/>
      <c r="W19" s="25"/>
      <c r="Z19" s="45" t="s">
        <v>142</v>
      </c>
      <c r="AA19" s="45"/>
      <c r="AB19" s="5" t="s">
        <v>60</v>
      </c>
      <c r="AC19" s="5" t="s">
        <v>145</v>
      </c>
      <c r="AD19" s="5" t="s">
        <v>157</v>
      </c>
    </row>
    <row r="20" spans="1:30" s="18" customFormat="1" x14ac:dyDescent="0.2">
      <c r="A20" s="35" t="s">
        <v>30</v>
      </c>
      <c r="B20" s="42"/>
      <c r="C20" s="9"/>
      <c r="D20" s="9"/>
      <c r="E20" s="9"/>
      <c r="F20" s="9"/>
      <c r="G20" s="9"/>
      <c r="H20" s="17"/>
      <c r="I20" s="32"/>
      <c r="J20" s="31"/>
      <c r="K20" s="32"/>
      <c r="L20" s="10"/>
      <c r="M20" s="11"/>
      <c r="N20" s="11"/>
      <c r="O20" s="11"/>
      <c r="P20" s="10"/>
      <c r="Q20" s="11"/>
      <c r="R20" s="11"/>
      <c r="S20" s="10"/>
      <c r="T20" s="10"/>
      <c r="U20" s="25"/>
      <c r="V20" s="25"/>
      <c r="W20" s="25"/>
      <c r="Z20" s="35" t="s">
        <v>56</v>
      </c>
      <c r="AA20" s="52"/>
      <c r="AB20" s="53"/>
      <c r="AC20" s="54"/>
      <c r="AD20" s="54"/>
    </row>
    <row r="21" spans="1:30" s="18" customFormat="1" x14ac:dyDescent="0.2">
      <c r="A21" s="9" t="s">
        <v>66</v>
      </c>
      <c r="B21" s="9" t="s">
        <v>67</v>
      </c>
      <c r="C21" s="9" t="s">
        <v>68</v>
      </c>
      <c r="D21" s="9" t="s">
        <v>69</v>
      </c>
      <c r="E21" s="9"/>
      <c r="F21" s="9"/>
      <c r="G21" s="9" t="s">
        <v>70</v>
      </c>
      <c r="H21" s="17">
        <v>112</v>
      </c>
      <c r="I21" s="39">
        <v>211.11330000000001</v>
      </c>
      <c r="J21" s="40">
        <v>21.61</v>
      </c>
      <c r="K21" s="60">
        <v>0</v>
      </c>
      <c r="L21" s="10">
        <v>193.9862</v>
      </c>
      <c r="M21" s="11">
        <v>25.01</v>
      </c>
      <c r="N21" s="11">
        <v>227.98310000000001</v>
      </c>
      <c r="O21" s="11">
        <v>18.47</v>
      </c>
      <c r="P21" s="10">
        <v>211.3707</v>
      </c>
      <c r="Q21" s="11">
        <v>21.35</v>
      </c>
      <c r="R21" s="11">
        <v>0</v>
      </c>
      <c r="S21" s="10">
        <v>213.66927999999999</v>
      </c>
      <c r="T21" s="10" t="s">
        <v>71</v>
      </c>
      <c r="U21" s="25">
        <v>3.7084700000000002</v>
      </c>
      <c r="V21" s="25">
        <v>8.9966299999999997</v>
      </c>
      <c r="W21" s="25">
        <v>71.894869999999997</v>
      </c>
      <c r="Z21" s="45" t="s">
        <v>57</v>
      </c>
      <c r="AA21" s="45"/>
      <c r="AB21" s="9" t="s">
        <v>58</v>
      </c>
      <c r="AC21" s="9" t="s">
        <v>58</v>
      </c>
      <c r="AD21" s="9" t="s">
        <v>58</v>
      </c>
    </row>
    <row r="22" spans="1:30" s="18" customFormat="1" x14ac:dyDescent="0.2">
      <c r="A22" s="9" t="s">
        <v>66</v>
      </c>
      <c r="B22" s="9" t="s">
        <v>72</v>
      </c>
      <c r="C22" s="9" t="s">
        <v>68</v>
      </c>
      <c r="D22" s="9" t="s">
        <v>69</v>
      </c>
      <c r="E22" s="9"/>
      <c r="F22" s="9"/>
      <c r="G22" s="9" t="s">
        <v>70</v>
      </c>
      <c r="H22" s="17">
        <v>115</v>
      </c>
      <c r="I22" s="39">
        <v>238.34780000000001</v>
      </c>
      <c r="J22" s="40">
        <v>22.02</v>
      </c>
      <c r="K22" s="60">
        <v>0</v>
      </c>
      <c r="L22" s="10">
        <v>205.19569999999999</v>
      </c>
      <c r="M22" s="11">
        <v>23.99</v>
      </c>
      <c r="N22" s="11">
        <v>270.24290000000002</v>
      </c>
      <c r="O22" s="11">
        <v>21.1</v>
      </c>
      <c r="P22" s="10">
        <v>239.60470000000001</v>
      </c>
      <c r="Q22" s="11">
        <v>20.96</v>
      </c>
      <c r="R22" s="11">
        <v>0</v>
      </c>
      <c r="S22" s="10" t="s">
        <v>71</v>
      </c>
      <c r="T22" s="10" t="s">
        <v>71</v>
      </c>
      <c r="U22" s="25">
        <v>3.6465700000000001</v>
      </c>
      <c r="V22" s="25">
        <v>8.4777299999999993</v>
      </c>
      <c r="W22" s="25">
        <v>71.350579999999994</v>
      </c>
      <c r="Z22" s="45" t="s">
        <v>59</v>
      </c>
      <c r="AA22" s="45"/>
      <c r="AB22" s="9" t="s">
        <v>60</v>
      </c>
      <c r="AC22" s="9" t="s">
        <v>60</v>
      </c>
      <c r="AD22" s="9" t="s">
        <v>61</v>
      </c>
    </row>
    <row r="23" spans="1:30" s="18" customFormat="1" x14ac:dyDescent="0.2">
      <c r="A23" s="9" t="s">
        <v>66</v>
      </c>
      <c r="B23" s="9" t="s">
        <v>73</v>
      </c>
      <c r="C23" s="9" t="s">
        <v>68</v>
      </c>
      <c r="D23" s="9" t="s">
        <v>69</v>
      </c>
      <c r="E23" s="9"/>
      <c r="F23" s="9" t="s">
        <v>74</v>
      </c>
      <c r="G23" s="9" t="s">
        <v>70</v>
      </c>
      <c r="H23" s="17">
        <v>117</v>
      </c>
      <c r="I23" s="39">
        <v>233.8974</v>
      </c>
      <c r="J23" s="40">
        <v>24.08</v>
      </c>
      <c r="K23" s="60">
        <v>0</v>
      </c>
      <c r="L23" s="10">
        <v>208.63339999999999</v>
      </c>
      <c r="M23" s="11">
        <v>27.04</v>
      </c>
      <c r="N23" s="11">
        <v>274.31049999999999</v>
      </c>
      <c r="O23" s="11">
        <v>21</v>
      </c>
      <c r="P23" s="10">
        <v>218.7482</v>
      </c>
      <c r="Q23" s="11">
        <v>24.19</v>
      </c>
      <c r="R23" s="11">
        <v>0</v>
      </c>
      <c r="S23" s="10">
        <v>234.68544</v>
      </c>
      <c r="T23" s="10" t="s">
        <v>71</v>
      </c>
      <c r="U23" s="25">
        <v>3.9527000000000001</v>
      </c>
      <c r="V23" s="25">
        <v>8.3356300000000001</v>
      </c>
      <c r="W23" s="25">
        <v>71.533069999999995</v>
      </c>
      <c r="Z23" s="45" t="s">
        <v>62</v>
      </c>
      <c r="AA23" s="46"/>
      <c r="AB23" s="5">
        <v>38.9009248537239</v>
      </c>
      <c r="AC23" s="5">
        <v>38.534027048145099</v>
      </c>
      <c r="AD23" s="5">
        <v>37.962539655016997</v>
      </c>
    </row>
    <row r="24" spans="1:30" s="18" customFormat="1" x14ac:dyDescent="0.2">
      <c r="A24" s="9" t="s">
        <v>66</v>
      </c>
      <c r="B24" s="9" t="s">
        <v>75</v>
      </c>
      <c r="C24" s="9" t="s">
        <v>68</v>
      </c>
      <c r="D24" s="9" t="s">
        <v>69</v>
      </c>
      <c r="E24" s="9"/>
      <c r="F24" s="9"/>
      <c r="G24" s="9" t="s">
        <v>70</v>
      </c>
      <c r="H24" s="17">
        <v>113</v>
      </c>
      <c r="I24" s="39">
        <v>240.1174</v>
      </c>
      <c r="J24" s="40">
        <v>22.02</v>
      </c>
      <c r="K24" s="60">
        <v>0</v>
      </c>
      <c r="L24" s="10">
        <v>225.3596</v>
      </c>
      <c r="M24" s="11">
        <v>25.14</v>
      </c>
      <c r="N24" s="11">
        <v>260.1148</v>
      </c>
      <c r="O24" s="11">
        <v>20.57</v>
      </c>
      <c r="P24" s="10">
        <v>234.8777</v>
      </c>
      <c r="Q24" s="11">
        <v>20.36</v>
      </c>
      <c r="R24" s="11">
        <v>0</v>
      </c>
      <c r="S24" s="10">
        <v>241.27724000000001</v>
      </c>
      <c r="T24" s="10" t="s">
        <v>71</v>
      </c>
      <c r="U24" s="25">
        <v>3.7637</v>
      </c>
      <c r="V24" s="25">
        <v>7.8892699999999998</v>
      </c>
      <c r="W24" s="25">
        <v>72.396280000000004</v>
      </c>
      <c r="Z24" s="45" t="s">
        <v>63</v>
      </c>
      <c r="AA24" s="46"/>
      <c r="AB24" s="5">
        <v>-88.882055814457004</v>
      </c>
      <c r="AC24" s="5">
        <v>-89.904814113004406</v>
      </c>
      <c r="AD24" s="5">
        <v>-89.090258757684595</v>
      </c>
    </row>
    <row r="25" spans="1:30" s="18" customFormat="1" x14ac:dyDescent="0.2">
      <c r="A25" s="9" t="s">
        <v>66</v>
      </c>
      <c r="B25" s="9" t="s">
        <v>76</v>
      </c>
      <c r="C25" s="9" t="s">
        <v>68</v>
      </c>
      <c r="D25" s="9" t="s">
        <v>69</v>
      </c>
      <c r="E25" s="9"/>
      <c r="F25" s="9"/>
      <c r="G25" s="9" t="s">
        <v>70</v>
      </c>
      <c r="H25" s="17">
        <v>114</v>
      </c>
      <c r="I25" s="39">
        <v>233.5343</v>
      </c>
      <c r="J25" s="40">
        <v>22.34</v>
      </c>
      <c r="K25" s="60">
        <v>0</v>
      </c>
      <c r="L25" s="10">
        <v>204.52379999999999</v>
      </c>
      <c r="M25" s="11">
        <v>25.23</v>
      </c>
      <c r="N25" s="11">
        <v>263.2593</v>
      </c>
      <c r="O25" s="11">
        <v>21</v>
      </c>
      <c r="P25" s="10">
        <v>232.81970000000001</v>
      </c>
      <c r="Q25" s="11">
        <v>20.78</v>
      </c>
      <c r="R25" s="11">
        <v>0</v>
      </c>
      <c r="S25" s="10" t="s">
        <v>71</v>
      </c>
      <c r="T25" s="10" t="s">
        <v>71</v>
      </c>
      <c r="U25" s="25">
        <v>3.7813699999999999</v>
      </c>
      <c r="V25" s="25">
        <v>8.8421699999999994</v>
      </c>
      <c r="W25" s="25">
        <v>70.974289999999996</v>
      </c>
    </row>
    <row r="26" spans="1:30" s="18" customFormat="1" x14ac:dyDescent="0.2">
      <c r="A26" s="9" t="s">
        <v>66</v>
      </c>
      <c r="B26" s="9" t="s">
        <v>77</v>
      </c>
      <c r="C26" s="9" t="s">
        <v>68</v>
      </c>
      <c r="D26" s="9" t="s">
        <v>69</v>
      </c>
      <c r="E26" s="9"/>
      <c r="F26" s="9"/>
      <c r="G26" s="9" t="s">
        <v>70</v>
      </c>
      <c r="H26" s="17">
        <v>116</v>
      </c>
      <c r="I26" s="39">
        <v>229.61600000000001</v>
      </c>
      <c r="J26" s="40">
        <v>22.88</v>
      </c>
      <c r="K26" s="60">
        <v>0</v>
      </c>
      <c r="L26" s="10">
        <v>189.99510000000001</v>
      </c>
      <c r="M26" s="11">
        <v>26.07</v>
      </c>
      <c r="N26" s="11">
        <v>261.8571</v>
      </c>
      <c r="O26" s="11">
        <v>21.2</v>
      </c>
      <c r="P26" s="10">
        <v>236.9958</v>
      </c>
      <c r="Q26" s="11">
        <v>21.38</v>
      </c>
      <c r="R26" s="11">
        <v>0</v>
      </c>
      <c r="S26" s="10" t="s">
        <v>71</v>
      </c>
      <c r="T26" s="10"/>
      <c r="U26" s="25">
        <v>3.9194300000000002</v>
      </c>
      <c r="V26" s="25">
        <v>8.3876299999999997</v>
      </c>
      <c r="W26" s="25">
        <v>71.725189999999998</v>
      </c>
      <c r="Z26" s="52" t="s">
        <v>149</v>
      </c>
      <c r="AA26" s="52"/>
      <c r="AB26" s="67"/>
      <c r="AC26" s="67"/>
      <c r="AD26" s="67"/>
    </row>
    <row r="27" spans="1:30" s="18" customFormat="1" x14ac:dyDescent="0.2">
      <c r="A27" s="9" t="s">
        <v>66</v>
      </c>
      <c r="B27" s="9" t="s">
        <v>78</v>
      </c>
      <c r="C27" s="9" t="s">
        <v>68</v>
      </c>
      <c r="D27" s="9" t="s">
        <v>69</v>
      </c>
      <c r="E27" s="9"/>
      <c r="F27" s="9"/>
      <c r="G27" s="9" t="s">
        <v>70</v>
      </c>
      <c r="H27" s="17">
        <v>116</v>
      </c>
      <c r="I27" s="39">
        <v>217.8278</v>
      </c>
      <c r="J27" s="40">
        <v>23.49</v>
      </c>
      <c r="K27" s="60">
        <v>0</v>
      </c>
      <c r="L27" s="10">
        <v>188.19409999999999</v>
      </c>
      <c r="M27" s="11">
        <v>26.24</v>
      </c>
      <c r="N27" s="11">
        <v>236.84049999999999</v>
      </c>
      <c r="O27" s="11">
        <v>21.8</v>
      </c>
      <c r="P27" s="10">
        <v>228.44890000000001</v>
      </c>
      <c r="Q27" s="11">
        <v>22.43</v>
      </c>
      <c r="R27" s="11">
        <v>0</v>
      </c>
      <c r="S27" s="10" t="s">
        <v>71</v>
      </c>
      <c r="T27" s="10" t="s">
        <v>71</v>
      </c>
      <c r="U27" s="25">
        <v>3.9283000000000001</v>
      </c>
      <c r="V27" s="25">
        <v>8.3900699999999997</v>
      </c>
      <c r="W27" s="25">
        <v>71.700760000000002</v>
      </c>
      <c r="Z27" s="68" t="s">
        <v>150</v>
      </c>
      <c r="AA27" s="68"/>
      <c r="AB27" s="11">
        <v>1.9</v>
      </c>
      <c r="AC27" s="11">
        <v>2.9</v>
      </c>
      <c r="AD27" s="11">
        <v>3.5</v>
      </c>
    </row>
    <row r="28" spans="1:30" s="18" customFormat="1" x14ac:dyDescent="0.2">
      <c r="A28" s="9" t="s">
        <v>79</v>
      </c>
      <c r="B28" s="9" t="s">
        <v>80</v>
      </c>
      <c r="C28" s="9" t="s">
        <v>68</v>
      </c>
      <c r="D28" s="9" t="s">
        <v>81</v>
      </c>
      <c r="E28" s="9"/>
      <c r="F28" s="9"/>
      <c r="G28" s="9" t="s">
        <v>82</v>
      </c>
      <c r="H28" s="17">
        <v>113</v>
      </c>
      <c r="I28" s="39">
        <v>227.35400000000001</v>
      </c>
      <c r="J28" s="40">
        <v>22.86</v>
      </c>
      <c r="K28" s="60">
        <v>0</v>
      </c>
      <c r="L28" s="10">
        <v>186.27789999999999</v>
      </c>
      <c r="M28" s="11">
        <v>25.74</v>
      </c>
      <c r="N28" s="11">
        <v>271.5179</v>
      </c>
      <c r="O28" s="11">
        <v>20.73</v>
      </c>
      <c r="P28" s="10">
        <v>224.2663</v>
      </c>
      <c r="Q28" s="11">
        <v>22.1</v>
      </c>
      <c r="R28" s="11">
        <v>0</v>
      </c>
      <c r="S28" s="10" t="s">
        <v>71</v>
      </c>
      <c r="T28" s="10" t="s">
        <v>71</v>
      </c>
      <c r="U28" s="25">
        <v>4.0739299999999998</v>
      </c>
      <c r="V28" s="25">
        <v>8.5513999999999992</v>
      </c>
      <c r="W28" s="25">
        <v>70.992679999999993</v>
      </c>
      <c r="Z28" s="68" t="s">
        <v>151</v>
      </c>
      <c r="AA28" s="68"/>
      <c r="AB28" s="11">
        <v>4.5</v>
      </c>
      <c r="AC28" s="11">
        <v>2.7</v>
      </c>
      <c r="AD28" s="11">
        <v>3.6</v>
      </c>
    </row>
    <row r="29" spans="1:30" s="18" customFormat="1" x14ac:dyDescent="0.2">
      <c r="A29" s="9" t="s">
        <v>79</v>
      </c>
      <c r="B29" s="9" t="s">
        <v>83</v>
      </c>
      <c r="C29" s="9" t="s">
        <v>68</v>
      </c>
      <c r="D29" s="9" t="s">
        <v>81</v>
      </c>
      <c r="E29" s="9"/>
      <c r="F29" s="9"/>
      <c r="G29" s="9" t="s">
        <v>82</v>
      </c>
      <c r="H29" s="17">
        <v>115</v>
      </c>
      <c r="I29" s="39">
        <v>233.0385</v>
      </c>
      <c r="J29" s="40">
        <v>23.28</v>
      </c>
      <c r="K29" s="60">
        <v>0.89</v>
      </c>
      <c r="L29" s="10">
        <v>215.14359999999999</v>
      </c>
      <c r="M29" s="11">
        <v>25.65</v>
      </c>
      <c r="N29" s="11">
        <v>263.00409999999999</v>
      </c>
      <c r="O29" s="11">
        <v>21.9</v>
      </c>
      <c r="P29" s="10">
        <v>220.96789999999999</v>
      </c>
      <c r="Q29" s="11">
        <v>22.28</v>
      </c>
      <c r="R29" s="11">
        <v>2.67</v>
      </c>
      <c r="S29" s="10" t="s">
        <v>71</v>
      </c>
      <c r="T29" s="10" t="s">
        <v>71</v>
      </c>
      <c r="U29" s="25">
        <v>3.5106700000000002</v>
      </c>
      <c r="V29" s="25">
        <v>8.4943299999999997</v>
      </c>
      <c r="W29" s="25">
        <v>72.106039999999993</v>
      </c>
      <c r="Z29" s="68" t="s">
        <v>152</v>
      </c>
      <c r="AA29" s="68"/>
      <c r="AB29" s="11">
        <v>5.0999999999999996</v>
      </c>
      <c r="AC29" s="11">
        <v>5.0999999999999996</v>
      </c>
      <c r="AD29" s="11">
        <v>3.6</v>
      </c>
    </row>
    <row r="30" spans="1:30" s="18" customFormat="1" x14ac:dyDescent="0.2">
      <c r="A30" s="9" t="s">
        <v>84</v>
      </c>
      <c r="B30" s="9" t="s">
        <v>85</v>
      </c>
      <c r="C30" s="9" t="s">
        <v>68</v>
      </c>
      <c r="D30" s="9" t="s">
        <v>69</v>
      </c>
      <c r="E30" s="9"/>
      <c r="F30" s="9"/>
      <c r="G30" s="9" t="s">
        <v>70</v>
      </c>
      <c r="H30" s="17">
        <v>110</v>
      </c>
      <c r="I30" s="39">
        <v>254.35249999999999</v>
      </c>
      <c r="J30" s="40">
        <v>21.68</v>
      </c>
      <c r="K30" s="60">
        <v>0</v>
      </c>
      <c r="L30" s="10">
        <v>242.41130000000001</v>
      </c>
      <c r="M30" s="11">
        <v>24.26</v>
      </c>
      <c r="N30" s="11">
        <v>264.92770000000002</v>
      </c>
      <c r="O30" s="11">
        <v>19.37</v>
      </c>
      <c r="P30" s="10">
        <v>255.71860000000001</v>
      </c>
      <c r="Q30" s="11">
        <v>21.42</v>
      </c>
      <c r="R30" s="11">
        <v>0</v>
      </c>
      <c r="S30" s="10" t="s">
        <v>71</v>
      </c>
      <c r="T30" s="10" t="s">
        <v>71</v>
      </c>
      <c r="U30" s="25">
        <v>4.2685300000000002</v>
      </c>
      <c r="V30" s="25">
        <v>8.7277699999999996</v>
      </c>
      <c r="W30" s="25">
        <v>71.160849999999996</v>
      </c>
      <c r="Z30" s="68" t="s">
        <v>153</v>
      </c>
      <c r="AA30" s="68"/>
      <c r="AB30" s="11">
        <v>8.1999999999999993</v>
      </c>
      <c r="AC30" s="11">
        <v>6.2</v>
      </c>
      <c r="AD30" s="11">
        <v>4.5999999999999996</v>
      </c>
    </row>
    <row r="31" spans="1:30" s="18" customFormat="1" x14ac:dyDescent="0.2">
      <c r="A31" s="9" t="s">
        <v>84</v>
      </c>
      <c r="B31" s="9" t="s">
        <v>86</v>
      </c>
      <c r="C31" s="9" t="s">
        <v>68</v>
      </c>
      <c r="D31" s="9" t="s">
        <v>69</v>
      </c>
      <c r="E31" s="9"/>
      <c r="F31" s="9"/>
      <c r="G31" s="9" t="s">
        <v>70</v>
      </c>
      <c r="H31" s="17">
        <v>114</v>
      </c>
      <c r="I31" s="39">
        <v>237.9451</v>
      </c>
      <c r="J31" s="40">
        <v>25.27</v>
      </c>
      <c r="K31" s="60">
        <v>0</v>
      </c>
      <c r="L31" s="10">
        <v>196.7689</v>
      </c>
      <c r="M31" s="11">
        <v>31.65</v>
      </c>
      <c r="N31" s="11">
        <v>266.2242</v>
      </c>
      <c r="O31" s="11">
        <v>20.27</v>
      </c>
      <c r="P31" s="10">
        <v>250.84209999999999</v>
      </c>
      <c r="Q31" s="11">
        <v>23.89</v>
      </c>
      <c r="R31" s="11">
        <v>0</v>
      </c>
      <c r="S31" s="10">
        <v>241.70919000000001</v>
      </c>
      <c r="T31" s="10" t="s">
        <v>71</v>
      </c>
      <c r="U31" s="25">
        <v>4.0143000000000004</v>
      </c>
      <c r="V31" s="25">
        <v>9.3169299999999993</v>
      </c>
      <c r="W31" s="25">
        <v>70.682659999999998</v>
      </c>
      <c r="Z31" s="68" t="s">
        <v>154</v>
      </c>
      <c r="AA31" s="68"/>
      <c r="AB31" s="11">
        <v>6.5</v>
      </c>
      <c r="AC31" s="11">
        <v>3.1</v>
      </c>
      <c r="AD31" s="11">
        <v>3</v>
      </c>
    </row>
    <row r="32" spans="1:30" s="18" customFormat="1" x14ac:dyDescent="0.2">
      <c r="A32" s="9" t="s">
        <v>84</v>
      </c>
      <c r="B32" s="9" t="s">
        <v>87</v>
      </c>
      <c r="C32" s="9" t="s">
        <v>68</v>
      </c>
      <c r="D32" s="9" t="s">
        <v>69</v>
      </c>
      <c r="E32" s="9"/>
      <c r="F32" s="9"/>
      <c r="G32" s="9" t="s">
        <v>70</v>
      </c>
      <c r="H32" s="17">
        <v>118</v>
      </c>
      <c r="I32" s="39">
        <v>230.4699</v>
      </c>
      <c r="J32" s="40">
        <v>23.43</v>
      </c>
      <c r="K32" s="60">
        <v>0</v>
      </c>
      <c r="L32" s="10">
        <v>191.66069999999999</v>
      </c>
      <c r="M32" s="11">
        <v>27.19</v>
      </c>
      <c r="N32" s="11">
        <v>255.85910000000001</v>
      </c>
      <c r="O32" s="11">
        <v>20.63</v>
      </c>
      <c r="P32" s="10">
        <v>243.88980000000001</v>
      </c>
      <c r="Q32" s="11">
        <v>22.48</v>
      </c>
      <c r="R32" s="11">
        <v>0</v>
      </c>
      <c r="S32" s="10">
        <v>232.74482</v>
      </c>
      <c r="T32" s="10">
        <v>235.25514999999999</v>
      </c>
      <c r="U32" s="25">
        <v>4.1988300000000001</v>
      </c>
      <c r="V32" s="25">
        <v>9.51</v>
      </c>
      <c r="W32" s="25">
        <v>70.569400000000002</v>
      </c>
      <c r="Z32" s="69" t="s">
        <v>155</v>
      </c>
      <c r="AA32" s="69"/>
      <c r="AB32" s="62">
        <v>1.7</v>
      </c>
      <c r="AC32" s="62">
        <v>2.8</v>
      </c>
      <c r="AD32" s="62">
        <v>4</v>
      </c>
    </row>
    <row r="33" spans="1:30" s="18" customFormat="1" x14ac:dyDescent="0.2">
      <c r="A33" s="9" t="s">
        <v>88</v>
      </c>
      <c r="B33" s="9" t="s">
        <v>89</v>
      </c>
      <c r="C33" s="9" t="s">
        <v>68</v>
      </c>
      <c r="D33" s="9" t="s">
        <v>69</v>
      </c>
      <c r="E33" s="9"/>
      <c r="F33" s="9"/>
      <c r="G33" s="9" t="s">
        <v>82</v>
      </c>
      <c r="H33" s="17">
        <v>109</v>
      </c>
      <c r="I33" s="39">
        <v>239.38</v>
      </c>
      <c r="J33" s="40">
        <v>20.57</v>
      </c>
      <c r="K33" s="60">
        <v>0</v>
      </c>
      <c r="L33" s="10">
        <v>209.12219999999999</v>
      </c>
      <c r="M33" s="11">
        <v>23.27</v>
      </c>
      <c r="N33" s="11">
        <v>281.50700000000001</v>
      </c>
      <c r="O33" s="11">
        <v>18.73</v>
      </c>
      <c r="P33" s="10">
        <v>227.51070000000001</v>
      </c>
      <c r="Q33" s="11">
        <v>19.7</v>
      </c>
      <c r="R33" s="11">
        <v>0</v>
      </c>
      <c r="S33" s="10" t="s">
        <v>71</v>
      </c>
      <c r="T33" s="10" t="s">
        <v>71</v>
      </c>
      <c r="U33" s="25">
        <v>4.0189300000000001</v>
      </c>
      <c r="V33" s="25">
        <v>8.4961699999999993</v>
      </c>
      <c r="W33" s="25">
        <v>71.758120000000005</v>
      </c>
      <c r="Z33" s="68" t="s">
        <v>156</v>
      </c>
      <c r="AA33" s="68"/>
      <c r="AB33" s="11">
        <f>SUM(AB27:AB32)</f>
        <v>27.9</v>
      </c>
      <c r="AC33" s="11">
        <f>SUM(AC27:AC32)</f>
        <v>22.8</v>
      </c>
      <c r="AD33" s="11">
        <f>SUM(AD27:AD32)</f>
        <v>22.299999999999997</v>
      </c>
    </row>
    <row r="34" spans="1:30" s="18" customFormat="1" x14ac:dyDescent="0.2">
      <c r="A34" s="9" t="s">
        <v>88</v>
      </c>
      <c r="B34" s="9" t="s">
        <v>90</v>
      </c>
      <c r="C34" s="9" t="s">
        <v>68</v>
      </c>
      <c r="D34" s="9" t="s">
        <v>69</v>
      </c>
      <c r="E34" s="9"/>
      <c r="F34" s="9"/>
      <c r="G34" s="9" t="s">
        <v>82</v>
      </c>
      <c r="H34" s="17">
        <v>112</v>
      </c>
      <c r="I34" s="39">
        <v>241.92009999999999</v>
      </c>
      <c r="J34" s="40">
        <v>24.32</v>
      </c>
      <c r="K34" s="60">
        <v>0</v>
      </c>
      <c r="L34" s="10">
        <v>216.1506</v>
      </c>
      <c r="M34" s="11">
        <v>29.03</v>
      </c>
      <c r="N34" s="11">
        <v>275.70839999999998</v>
      </c>
      <c r="O34" s="11">
        <v>20.5</v>
      </c>
      <c r="P34" s="10">
        <v>233.90119999999999</v>
      </c>
      <c r="Q34" s="11">
        <v>23.43</v>
      </c>
      <c r="R34" s="11">
        <v>0</v>
      </c>
      <c r="S34" s="10" t="s">
        <v>71</v>
      </c>
      <c r="T34" s="10" t="s">
        <v>71</v>
      </c>
      <c r="U34" s="25">
        <v>4.1410299999999998</v>
      </c>
      <c r="V34" s="25">
        <v>7.9852299999999996</v>
      </c>
      <c r="W34" s="25">
        <v>71.648579999999995</v>
      </c>
    </row>
    <row r="35" spans="1:30" s="18" customFormat="1" x14ac:dyDescent="0.2">
      <c r="A35" s="9" t="s">
        <v>88</v>
      </c>
      <c r="B35" s="9" t="s">
        <v>91</v>
      </c>
      <c r="C35" s="9" t="s">
        <v>68</v>
      </c>
      <c r="D35" s="9" t="s">
        <v>69</v>
      </c>
      <c r="E35" s="9"/>
      <c r="F35" s="9" t="s">
        <v>74</v>
      </c>
      <c r="G35" s="9" t="s">
        <v>82</v>
      </c>
      <c r="H35" s="17">
        <v>112</v>
      </c>
      <c r="I35" s="39">
        <v>234.23140000000001</v>
      </c>
      <c r="J35" s="40">
        <v>20.7</v>
      </c>
      <c r="K35" s="60">
        <v>0</v>
      </c>
      <c r="L35" s="10">
        <v>191.43049999999999</v>
      </c>
      <c r="M35" s="11">
        <v>21.32</v>
      </c>
      <c r="N35" s="11">
        <v>266.1105</v>
      </c>
      <c r="O35" s="11">
        <v>20.170000000000002</v>
      </c>
      <c r="P35" s="10">
        <v>245.1532</v>
      </c>
      <c r="Q35" s="11">
        <v>20.61</v>
      </c>
      <c r="R35" s="11">
        <v>0</v>
      </c>
      <c r="S35" s="10" t="s">
        <v>71</v>
      </c>
      <c r="T35" s="10" t="s">
        <v>71</v>
      </c>
      <c r="U35" s="25">
        <v>3.9248699999999999</v>
      </c>
      <c r="V35" s="25">
        <v>8.0799699999999994</v>
      </c>
      <c r="W35" s="25">
        <v>72.033720000000002</v>
      </c>
    </row>
    <row r="36" spans="1:30" s="18" customFormat="1" x14ac:dyDescent="0.2">
      <c r="A36" s="9" t="s">
        <v>88</v>
      </c>
      <c r="B36" s="9" t="s">
        <v>92</v>
      </c>
      <c r="C36" s="9" t="s">
        <v>68</v>
      </c>
      <c r="D36" s="9" t="s">
        <v>69</v>
      </c>
      <c r="E36" s="9"/>
      <c r="F36" s="9"/>
      <c r="G36" s="9" t="s">
        <v>82</v>
      </c>
      <c r="H36" s="17">
        <v>113</v>
      </c>
      <c r="I36" s="39">
        <v>232.48310000000001</v>
      </c>
      <c r="J36" s="40">
        <v>21.31</v>
      </c>
      <c r="K36" s="60">
        <v>0.66666666666666663</v>
      </c>
      <c r="L36" s="10">
        <v>194.3733</v>
      </c>
      <c r="M36" s="11">
        <v>24.25</v>
      </c>
      <c r="N36" s="11">
        <v>263.3965</v>
      </c>
      <c r="O36" s="11">
        <v>18.5</v>
      </c>
      <c r="P36" s="10">
        <v>239.67959999999999</v>
      </c>
      <c r="Q36" s="11">
        <v>21.17</v>
      </c>
      <c r="R36" s="11">
        <v>2</v>
      </c>
      <c r="S36" s="10">
        <v>236.62163000000001</v>
      </c>
      <c r="T36" s="10">
        <v>239.98501999999999</v>
      </c>
      <c r="U36" s="25">
        <v>4.0078300000000002</v>
      </c>
      <c r="V36" s="25">
        <v>8.6942000000000004</v>
      </c>
      <c r="W36" s="25">
        <v>71.530799999999999</v>
      </c>
    </row>
    <row r="37" spans="1:30" s="18" customFormat="1" x14ac:dyDescent="0.2">
      <c r="A37" s="9" t="s">
        <v>88</v>
      </c>
      <c r="B37" s="9" t="s">
        <v>93</v>
      </c>
      <c r="C37" s="9" t="s">
        <v>68</v>
      </c>
      <c r="D37" s="9" t="s">
        <v>69</v>
      </c>
      <c r="E37" s="9"/>
      <c r="F37" s="9"/>
      <c r="G37" s="9" t="s">
        <v>82</v>
      </c>
      <c r="H37" s="17">
        <v>114</v>
      </c>
      <c r="I37" s="39">
        <v>227.27709999999999</v>
      </c>
      <c r="J37" s="40">
        <v>20.93</v>
      </c>
      <c r="K37" s="60">
        <v>0</v>
      </c>
      <c r="L37" s="10">
        <v>179.9796</v>
      </c>
      <c r="M37" s="11">
        <v>22.03</v>
      </c>
      <c r="N37" s="11">
        <v>264.99529999999999</v>
      </c>
      <c r="O37" s="11">
        <v>20.7</v>
      </c>
      <c r="P37" s="10">
        <v>236.85640000000001</v>
      </c>
      <c r="Q37" s="11">
        <v>20.05</v>
      </c>
      <c r="R37" s="11">
        <v>0</v>
      </c>
      <c r="S37" s="10"/>
      <c r="T37" s="10" t="s">
        <v>71</v>
      </c>
      <c r="U37" s="25">
        <v>4.1049300000000004</v>
      </c>
      <c r="V37" s="25">
        <v>7.9692999999999996</v>
      </c>
      <c r="W37" s="25">
        <v>71.370609999999999</v>
      </c>
    </row>
    <row r="38" spans="1:30" s="18" customFormat="1" x14ac:dyDescent="0.2">
      <c r="A38" s="9" t="s">
        <v>88</v>
      </c>
      <c r="B38" s="9" t="s">
        <v>94</v>
      </c>
      <c r="C38" s="9" t="s">
        <v>68</v>
      </c>
      <c r="D38" s="9" t="s">
        <v>69</v>
      </c>
      <c r="E38" s="9"/>
      <c r="F38" s="9"/>
      <c r="G38" s="9" t="s">
        <v>82</v>
      </c>
      <c r="H38" s="17">
        <v>115</v>
      </c>
      <c r="I38" s="32">
        <v>229.4128</v>
      </c>
      <c r="J38" s="31">
        <v>23.9</v>
      </c>
      <c r="K38" s="60">
        <v>0</v>
      </c>
      <c r="L38" s="10">
        <v>191.16380000000001</v>
      </c>
      <c r="M38" s="11">
        <v>28.78</v>
      </c>
      <c r="N38" s="11">
        <v>260.64080000000001</v>
      </c>
      <c r="O38" s="11">
        <v>21.17</v>
      </c>
      <c r="P38" s="10">
        <v>236.43379999999999</v>
      </c>
      <c r="Q38" s="11">
        <v>21.74</v>
      </c>
      <c r="R38" s="11">
        <v>0.58352941176470596</v>
      </c>
      <c r="S38" s="10">
        <v>230.03324000000001</v>
      </c>
      <c r="T38" s="10">
        <v>230.65347</v>
      </c>
      <c r="U38" s="25">
        <v>4.2559699999999996</v>
      </c>
      <c r="V38" s="25">
        <v>9.2788000000000004</v>
      </c>
      <c r="W38" s="25">
        <v>70.914789999999996</v>
      </c>
    </row>
    <row r="39" spans="1:30" s="18" customFormat="1" x14ac:dyDescent="0.2">
      <c r="A39" s="9" t="s">
        <v>88</v>
      </c>
      <c r="B39" s="9" t="s">
        <v>95</v>
      </c>
      <c r="C39" s="9" t="s">
        <v>68</v>
      </c>
      <c r="D39" s="9" t="s">
        <v>69</v>
      </c>
      <c r="E39" s="9"/>
      <c r="F39" s="9"/>
      <c r="G39" s="9" t="s">
        <v>82</v>
      </c>
      <c r="H39" s="17">
        <v>116</v>
      </c>
      <c r="I39" s="32">
        <v>229.9896</v>
      </c>
      <c r="J39" s="31">
        <v>23.58</v>
      </c>
      <c r="K39" s="60">
        <v>0</v>
      </c>
      <c r="L39" s="10">
        <v>184.18770000000001</v>
      </c>
      <c r="M39" s="11">
        <v>27.46</v>
      </c>
      <c r="N39" s="11">
        <v>269.24619999999999</v>
      </c>
      <c r="O39" s="11">
        <v>20.8</v>
      </c>
      <c r="P39" s="10">
        <v>236.535</v>
      </c>
      <c r="Q39" s="11">
        <v>22.48</v>
      </c>
      <c r="R39" s="11">
        <v>0.61784313725490203</v>
      </c>
      <c r="S39" s="10">
        <v>228.23775000000001</v>
      </c>
      <c r="T39" s="10" t="s">
        <v>71</v>
      </c>
      <c r="U39" s="25">
        <v>4.3317699999999997</v>
      </c>
      <c r="V39" s="25">
        <v>8.5591000000000008</v>
      </c>
      <c r="W39" s="25">
        <v>71.045000000000002</v>
      </c>
    </row>
    <row r="40" spans="1:30" s="18" customFormat="1" x14ac:dyDescent="0.2">
      <c r="A40" s="9" t="s">
        <v>88</v>
      </c>
      <c r="B40" s="9" t="s">
        <v>96</v>
      </c>
      <c r="C40" s="9" t="s">
        <v>68</v>
      </c>
      <c r="D40" s="9" t="s">
        <v>69</v>
      </c>
      <c r="E40" s="9"/>
      <c r="F40" s="9" t="s">
        <v>74</v>
      </c>
      <c r="G40" s="9" t="s">
        <v>82</v>
      </c>
      <c r="H40" s="17">
        <v>117</v>
      </c>
      <c r="I40" s="32">
        <v>239.76759999999999</v>
      </c>
      <c r="J40" s="31">
        <v>24.45</v>
      </c>
      <c r="K40" s="60">
        <v>0</v>
      </c>
      <c r="L40" s="10">
        <v>188.12280000000001</v>
      </c>
      <c r="M40" s="11">
        <v>27.75</v>
      </c>
      <c r="N40" s="11">
        <v>276.17500000000001</v>
      </c>
      <c r="O40" s="11">
        <v>21.83</v>
      </c>
      <c r="P40" s="10">
        <v>255.00489999999999</v>
      </c>
      <c r="Q40" s="11">
        <v>23.78</v>
      </c>
      <c r="R40" s="11">
        <v>0.65215686274509799</v>
      </c>
      <c r="S40" s="10" t="s">
        <v>71</v>
      </c>
      <c r="T40" s="10" t="s">
        <v>71</v>
      </c>
      <c r="U40" s="25">
        <v>3.9688300000000001</v>
      </c>
      <c r="V40" s="25">
        <v>8.7796699999999994</v>
      </c>
      <c r="W40" s="25">
        <v>70.989919999999998</v>
      </c>
    </row>
    <row r="41" spans="1:30" s="18" customFormat="1" x14ac:dyDescent="0.2">
      <c r="A41" s="9" t="s">
        <v>101</v>
      </c>
      <c r="B41" s="9" t="s">
        <v>102</v>
      </c>
      <c r="C41" s="9" t="s">
        <v>68</v>
      </c>
      <c r="D41" s="9" t="s">
        <v>69</v>
      </c>
      <c r="E41" s="9"/>
      <c r="F41" s="9"/>
      <c r="G41" s="9" t="s">
        <v>82</v>
      </c>
      <c r="H41" s="17">
        <v>112</v>
      </c>
      <c r="I41" s="7">
        <v>244.96539999999999</v>
      </c>
      <c r="J41" s="1">
        <v>21.08</v>
      </c>
      <c r="K41" s="60">
        <v>0</v>
      </c>
      <c r="L41" s="10">
        <v>199.21469999999999</v>
      </c>
      <c r="M41" s="11">
        <v>23.63</v>
      </c>
      <c r="N41" s="11">
        <v>271.08609999999999</v>
      </c>
      <c r="O41" s="11">
        <v>19.47</v>
      </c>
      <c r="P41" s="10">
        <v>264.59539999999998</v>
      </c>
      <c r="Q41" s="11">
        <v>20.149999999999999</v>
      </c>
      <c r="R41" s="11">
        <v>0.68647058823529405</v>
      </c>
      <c r="S41" s="10" t="s">
        <v>71</v>
      </c>
      <c r="T41" s="10" t="s">
        <v>71</v>
      </c>
      <c r="U41" s="25">
        <v>3.5431300000000001</v>
      </c>
      <c r="V41" s="25">
        <v>8.2902299999999993</v>
      </c>
      <c r="W41" s="25">
        <v>72.145120000000006</v>
      </c>
    </row>
    <row r="42" spans="1:30" s="18" customFormat="1" x14ac:dyDescent="0.2">
      <c r="A42" s="9" t="s">
        <v>101</v>
      </c>
      <c r="B42" s="9" t="s">
        <v>103</v>
      </c>
      <c r="C42" s="9" t="s">
        <v>68</v>
      </c>
      <c r="D42" s="9" t="s">
        <v>69</v>
      </c>
      <c r="E42" s="9"/>
      <c r="F42" s="9"/>
      <c r="G42" s="9" t="s">
        <v>82</v>
      </c>
      <c r="H42" s="17">
        <v>114</v>
      </c>
      <c r="I42" s="7">
        <v>238.91800000000001</v>
      </c>
      <c r="J42" s="1">
        <v>21.91</v>
      </c>
      <c r="K42" s="60">
        <v>0</v>
      </c>
      <c r="L42" s="10">
        <v>207.65700000000001</v>
      </c>
      <c r="M42" s="11">
        <v>25.16</v>
      </c>
      <c r="N42" s="11">
        <v>268.06220000000002</v>
      </c>
      <c r="O42" s="11">
        <v>19.899999999999999</v>
      </c>
      <c r="P42" s="10">
        <v>241.03479999999999</v>
      </c>
      <c r="Q42" s="11">
        <v>20.67</v>
      </c>
      <c r="R42" s="11">
        <v>0.72078431372549001</v>
      </c>
      <c r="S42" s="10">
        <v>235.62764000000001</v>
      </c>
      <c r="T42" s="10" t="s">
        <v>71</v>
      </c>
      <c r="U42" s="11">
        <v>3.7267000000000001</v>
      </c>
      <c r="V42" s="11">
        <v>7.8177300000000001</v>
      </c>
      <c r="W42" s="11">
        <v>72.486140000000006</v>
      </c>
    </row>
    <row r="43" spans="1:30" s="18" customFormat="1" x14ac:dyDescent="0.2">
      <c r="A43" s="9" t="s">
        <v>101</v>
      </c>
      <c r="B43" s="9" t="s">
        <v>104</v>
      </c>
      <c r="C43" s="9" t="s">
        <v>68</v>
      </c>
      <c r="D43" s="9" t="s">
        <v>69</v>
      </c>
      <c r="E43" s="9"/>
      <c r="F43" s="9"/>
      <c r="G43" s="9" t="s">
        <v>82</v>
      </c>
      <c r="H43" s="17">
        <v>114</v>
      </c>
      <c r="I43" s="7">
        <v>220.45150000000001</v>
      </c>
      <c r="J43" s="1">
        <v>22.84</v>
      </c>
      <c r="K43" s="60">
        <v>0.22333333333333336</v>
      </c>
      <c r="L43" s="10">
        <v>186.48849999999999</v>
      </c>
      <c r="M43" s="11">
        <v>26.79</v>
      </c>
      <c r="N43" s="11">
        <v>253.839</v>
      </c>
      <c r="O43" s="11">
        <v>20.8</v>
      </c>
      <c r="P43" s="10">
        <v>221.02709999999999</v>
      </c>
      <c r="Q43" s="11">
        <v>20.93</v>
      </c>
      <c r="R43" s="11">
        <v>0.75509803921568597</v>
      </c>
      <c r="S43" s="10" t="s">
        <v>71</v>
      </c>
      <c r="T43" s="10" t="s">
        <v>71</v>
      </c>
      <c r="U43" s="25">
        <v>3.3721700000000001</v>
      </c>
      <c r="V43" s="25">
        <v>8.23827</v>
      </c>
      <c r="W43" s="25">
        <v>71.938760000000002</v>
      </c>
    </row>
    <row r="44" spans="1:30" s="18" customFormat="1" x14ac:dyDescent="0.2">
      <c r="A44" s="9" t="s">
        <v>101</v>
      </c>
      <c r="B44" s="9" t="s">
        <v>105</v>
      </c>
      <c r="C44" s="9" t="s">
        <v>68</v>
      </c>
      <c r="D44" s="9" t="s">
        <v>69</v>
      </c>
      <c r="E44" s="9"/>
      <c r="F44" s="9"/>
      <c r="G44" s="9" t="s">
        <v>82</v>
      </c>
      <c r="H44" s="17">
        <v>114</v>
      </c>
      <c r="I44" s="7">
        <v>230.73220000000001</v>
      </c>
      <c r="J44" s="1">
        <v>22.86</v>
      </c>
      <c r="K44" s="60">
        <v>0</v>
      </c>
      <c r="L44" s="10">
        <v>198.71299999999999</v>
      </c>
      <c r="M44" s="11">
        <v>24.18</v>
      </c>
      <c r="N44" s="11">
        <v>260.82729999999998</v>
      </c>
      <c r="O44" s="11">
        <v>23.17</v>
      </c>
      <c r="P44" s="10">
        <v>232.65620000000001</v>
      </c>
      <c r="Q44" s="11">
        <v>21.23</v>
      </c>
      <c r="R44" s="11">
        <v>0.78941176470588303</v>
      </c>
      <c r="S44" s="10" t="s">
        <v>71</v>
      </c>
      <c r="T44" s="10" t="s">
        <v>71</v>
      </c>
      <c r="U44" s="25">
        <v>3.70533</v>
      </c>
      <c r="V44" s="25">
        <v>8.3934700000000007</v>
      </c>
      <c r="W44" s="25">
        <v>71.26164</v>
      </c>
    </row>
    <row r="45" spans="1:30" s="18" customFormat="1" x14ac:dyDescent="0.2">
      <c r="A45" s="9" t="s">
        <v>101</v>
      </c>
      <c r="B45" s="9" t="s">
        <v>106</v>
      </c>
      <c r="C45" s="9" t="s">
        <v>68</v>
      </c>
      <c r="D45" s="9" t="s">
        <v>69</v>
      </c>
      <c r="E45" s="9"/>
      <c r="F45" s="9"/>
      <c r="G45" s="9" t="s">
        <v>82</v>
      </c>
      <c r="H45" s="17">
        <v>117</v>
      </c>
      <c r="I45" s="7">
        <v>226.74459999999999</v>
      </c>
      <c r="J45" s="1">
        <v>22.74</v>
      </c>
      <c r="K45" s="60">
        <v>0</v>
      </c>
      <c r="L45" s="10">
        <v>191.8741</v>
      </c>
      <c r="M45" s="11">
        <v>26.49</v>
      </c>
      <c r="N45" s="11">
        <v>247.2756</v>
      </c>
      <c r="O45" s="11">
        <v>20</v>
      </c>
      <c r="P45" s="10">
        <v>241.08410000000001</v>
      </c>
      <c r="Q45" s="11">
        <v>21.73</v>
      </c>
      <c r="R45" s="11">
        <v>0.82372549019607899</v>
      </c>
      <c r="S45" s="10" t="s">
        <v>71</v>
      </c>
      <c r="T45" s="10" t="s">
        <v>71</v>
      </c>
      <c r="U45" s="25">
        <v>4.0413699999999997</v>
      </c>
      <c r="V45" s="25">
        <v>8.5180699999999998</v>
      </c>
      <c r="W45" s="25">
        <v>71.225440000000006</v>
      </c>
    </row>
    <row r="46" spans="1:30" s="18" customFormat="1" x14ac:dyDescent="0.2">
      <c r="A46" s="9" t="s">
        <v>107</v>
      </c>
      <c r="B46" s="9" t="s">
        <v>108</v>
      </c>
      <c r="C46" s="9" t="s">
        <v>68</v>
      </c>
      <c r="D46" s="9" t="s">
        <v>69</v>
      </c>
      <c r="E46" s="9"/>
      <c r="F46" s="9"/>
      <c r="G46" s="9" t="s">
        <v>70</v>
      </c>
      <c r="H46" s="17">
        <v>111</v>
      </c>
      <c r="I46" s="7">
        <v>230.93969999999999</v>
      </c>
      <c r="J46" s="1">
        <v>20.36</v>
      </c>
      <c r="K46" s="60">
        <v>0</v>
      </c>
      <c r="L46" s="10">
        <v>206.66409999999999</v>
      </c>
      <c r="M46" s="11">
        <v>23.74</v>
      </c>
      <c r="N46" s="11">
        <v>243.92740000000001</v>
      </c>
      <c r="O46" s="11">
        <v>18.47</v>
      </c>
      <c r="P46" s="10">
        <v>242.22749999999999</v>
      </c>
      <c r="Q46" s="11">
        <v>18.86</v>
      </c>
      <c r="R46" s="11">
        <v>0.85803921568627495</v>
      </c>
      <c r="S46" s="10" t="s">
        <v>71</v>
      </c>
      <c r="T46" s="10" t="s">
        <v>71</v>
      </c>
      <c r="U46" s="11">
        <v>3.77467</v>
      </c>
      <c r="V46" s="11">
        <v>8.2925000000000004</v>
      </c>
      <c r="W46" s="11">
        <v>72.537499999999994</v>
      </c>
    </row>
    <row r="47" spans="1:30" s="18" customFormat="1" x14ac:dyDescent="0.2">
      <c r="A47" s="9" t="s">
        <v>107</v>
      </c>
      <c r="B47" s="9" t="s">
        <v>109</v>
      </c>
      <c r="C47" s="9" t="s">
        <v>68</v>
      </c>
      <c r="D47" s="9" t="s">
        <v>69</v>
      </c>
      <c r="E47" s="9"/>
      <c r="F47" s="9"/>
      <c r="G47" s="9" t="s">
        <v>70</v>
      </c>
      <c r="H47" s="17">
        <v>113</v>
      </c>
      <c r="I47" s="7">
        <v>233.84729999999999</v>
      </c>
      <c r="J47" s="1">
        <v>20.74</v>
      </c>
      <c r="K47" s="60">
        <v>0</v>
      </c>
      <c r="L47" s="10">
        <v>211.42949999999999</v>
      </c>
      <c r="M47" s="11">
        <v>22.49</v>
      </c>
      <c r="N47" s="11">
        <v>260.26389999999998</v>
      </c>
      <c r="O47" s="11">
        <v>19.97</v>
      </c>
      <c r="P47" s="10">
        <v>229.8484</v>
      </c>
      <c r="Q47" s="11">
        <v>19.75</v>
      </c>
      <c r="R47" s="11">
        <v>0.89235294117647102</v>
      </c>
      <c r="S47" s="10" t="s">
        <v>71</v>
      </c>
      <c r="T47" s="10" t="s">
        <v>71</v>
      </c>
      <c r="U47" s="25">
        <v>3.3464</v>
      </c>
      <c r="V47" s="25">
        <v>8.5111299999999996</v>
      </c>
      <c r="W47" s="25">
        <v>72.620689999999996</v>
      </c>
    </row>
    <row r="48" spans="1:30" s="18" customFormat="1" x14ac:dyDescent="0.2">
      <c r="A48" s="9" t="s">
        <v>107</v>
      </c>
      <c r="B48" s="9" t="s">
        <v>110</v>
      </c>
      <c r="C48" s="9" t="s">
        <v>68</v>
      </c>
      <c r="D48" s="9" t="s">
        <v>69</v>
      </c>
      <c r="E48" s="9"/>
      <c r="F48" s="9"/>
      <c r="G48" s="9" t="s">
        <v>70</v>
      </c>
      <c r="H48" s="17">
        <v>113</v>
      </c>
      <c r="I48" s="7">
        <v>229.79949999999999</v>
      </c>
      <c r="J48" s="1">
        <v>21.61</v>
      </c>
      <c r="K48" s="60">
        <v>0</v>
      </c>
      <c r="L48" s="10">
        <v>216.2397</v>
      </c>
      <c r="M48" s="11">
        <v>24.65</v>
      </c>
      <c r="N48" s="11">
        <v>248.55500000000001</v>
      </c>
      <c r="O48" s="11">
        <v>19.87</v>
      </c>
      <c r="P48" s="10">
        <v>224.60380000000001</v>
      </c>
      <c r="Q48" s="11">
        <v>20.309999999999999</v>
      </c>
      <c r="R48" s="11">
        <v>0.92666666666666697</v>
      </c>
      <c r="S48" s="10">
        <v>231.68609000000001</v>
      </c>
      <c r="T48" s="10" t="s">
        <v>71</v>
      </c>
      <c r="U48" s="25">
        <v>3.5457999999999998</v>
      </c>
      <c r="V48" s="25">
        <v>8.4373299999999993</v>
      </c>
      <c r="W48" s="25">
        <v>72.157380000000003</v>
      </c>
    </row>
    <row r="49" spans="1:23" s="18" customFormat="1" x14ac:dyDescent="0.2">
      <c r="A49" s="9" t="s">
        <v>107</v>
      </c>
      <c r="B49" s="9" t="s">
        <v>111</v>
      </c>
      <c r="C49" s="9" t="s">
        <v>68</v>
      </c>
      <c r="D49" s="9" t="s">
        <v>69</v>
      </c>
      <c r="E49" s="9" t="s">
        <v>112</v>
      </c>
      <c r="F49" s="9" t="s">
        <v>74</v>
      </c>
      <c r="G49" s="9" t="s">
        <v>70</v>
      </c>
      <c r="H49" s="17">
        <v>115</v>
      </c>
      <c r="I49" s="7">
        <v>245.18270000000001</v>
      </c>
      <c r="J49" s="1">
        <v>23.75</v>
      </c>
      <c r="K49" s="60">
        <v>0</v>
      </c>
      <c r="L49" s="10">
        <v>216.85910000000001</v>
      </c>
      <c r="M49" s="11">
        <v>27.48</v>
      </c>
      <c r="N49" s="11">
        <v>271.4024</v>
      </c>
      <c r="O49" s="11">
        <v>21.73</v>
      </c>
      <c r="P49" s="10">
        <v>247.28659999999999</v>
      </c>
      <c r="Q49" s="11">
        <v>22.04</v>
      </c>
      <c r="R49" s="11">
        <v>0.96098039215686304</v>
      </c>
      <c r="S49" s="10" t="s">
        <v>71</v>
      </c>
      <c r="T49" s="10" t="s">
        <v>71</v>
      </c>
      <c r="U49" s="25">
        <v>3.6524000000000001</v>
      </c>
      <c r="V49" s="25">
        <v>8.4133700000000005</v>
      </c>
      <c r="W49" s="25">
        <v>71.982349999999997</v>
      </c>
    </row>
    <row r="50" spans="1:23" s="18" customFormat="1" x14ac:dyDescent="0.2">
      <c r="A50" s="9" t="s">
        <v>107</v>
      </c>
      <c r="B50" s="9" t="s">
        <v>113</v>
      </c>
      <c r="C50" s="9" t="s">
        <v>68</v>
      </c>
      <c r="D50" s="9" t="s">
        <v>69</v>
      </c>
      <c r="E50" s="9"/>
      <c r="F50" s="9" t="s">
        <v>74</v>
      </c>
      <c r="G50" s="9" t="s">
        <v>70</v>
      </c>
      <c r="H50" s="17">
        <v>118</v>
      </c>
      <c r="I50" s="7">
        <v>239.42750000000001</v>
      </c>
      <c r="J50" s="1">
        <v>26.49</v>
      </c>
      <c r="K50" s="60">
        <v>0.33333333333333331</v>
      </c>
      <c r="L50" s="10">
        <v>225.37110000000001</v>
      </c>
      <c r="M50" s="11">
        <v>32.200000000000003</v>
      </c>
      <c r="N50" s="11">
        <v>263.3365</v>
      </c>
      <c r="O50" s="11">
        <v>23.1</v>
      </c>
      <c r="P50" s="10">
        <v>229.57480000000001</v>
      </c>
      <c r="Q50" s="11">
        <v>24.18</v>
      </c>
      <c r="R50" s="11">
        <v>0.995294117647059</v>
      </c>
      <c r="S50" s="10">
        <v>239.34472</v>
      </c>
      <c r="T50" s="10">
        <v>236.44607999999999</v>
      </c>
      <c r="U50" s="25">
        <v>3.9150700000000001</v>
      </c>
      <c r="V50" s="25">
        <v>8.1410999999999998</v>
      </c>
      <c r="W50" s="25">
        <v>71.838700000000003</v>
      </c>
    </row>
    <row r="51" spans="1:23" s="18" customFormat="1" x14ac:dyDescent="0.2">
      <c r="A51" s="9" t="s">
        <v>114</v>
      </c>
      <c r="B51" s="9" t="s">
        <v>115</v>
      </c>
      <c r="C51" s="9" t="s">
        <v>116</v>
      </c>
      <c r="D51" s="9" t="s">
        <v>69</v>
      </c>
      <c r="E51" s="9"/>
      <c r="F51" s="9" t="s">
        <v>117</v>
      </c>
      <c r="G51" s="9" t="s">
        <v>82</v>
      </c>
      <c r="H51" s="17">
        <v>111</v>
      </c>
      <c r="I51" s="7">
        <v>251.47720000000001</v>
      </c>
      <c r="J51" s="1">
        <v>21.83</v>
      </c>
      <c r="K51" s="60">
        <v>0.44333333333333336</v>
      </c>
      <c r="L51" s="10">
        <v>237.73310000000001</v>
      </c>
      <c r="M51" s="11">
        <v>25.95</v>
      </c>
      <c r="N51" s="11">
        <v>290.83</v>
      </c>
      <c r="O51" s="11">
        <v>18.2</v>
      </c>
      <c r="P51" s="10">
        <v>225.86859999999999</v>
      </c>
      <c r="Q51" s="11">
        <v>21.35</v>
      </c>
      <c r="R51" s="11">
        <v>1.02960784313725</v>
      </c>
      <c r="S51" s="10" t="s">
        <v>71</v>
      </c>
      <c r="T51" s="10" t="s">
        <v>71</v>
      </c>
      <c r="U51" s="11">
        <v>4.3219000000000003</v>
      </c>
      <c r="V51" s="11">
        <v>8.2634299999999996</v>
      </c>
      <c r="W51" s="11">
        <v>71.337389999999999</v>
      </c>
    </row>
    <row r="52" spans="1:23" s="18" customFormat="1" x14ac:dyDescent="0.2">
      <c r="A52" s="9" t="s">
        <v>114</v>
      </c>
      <c r="B52" s="9" t="s">
        <v>118</v>
      </c>
      <c r="C52" s="9" t="s">
        <v>116</v>
      </c>
      <c r="D52" s="9" t="s">
        <v>69</v>
      </c>
      <c r="E52" s="9"/>
      <c r="F52" s="9" t="s">
        <v>117</v>
      </c>
      <c r="G52" s="9" t="s">
        <v>82</v>
      </c>
      <c r="H52" s="17">
        <v>112</v>
      </c>
      <c r="I52" s="7">
        <v>229.6165</v>
      </c>
      <c r="J52" s="1">
        <v>24.11</v>
      </c>
      <c r="K52" s="60">
        <v>0.55666666666666664</v>
      </c>
      <c r="L52" s="10">
        <v>206.14789999999999</v>
      </c>
      <c r="M52" s="11">
        <v>28.39</v>
      </c>
      <c r="N52" s="11">
        <v>262.78030000000001</v>
      </c>
      <c r="O52" s="11">
        <v>20.2</v>
      </c>
      <c r="P52" s="10">
        <v>219.9212</v>
      </c>
      <c r="Q52" s="11">
        <v>23.73</v>
      </c>
      <c r="R52" s="11">
        <v>1.0639215686274499</v>
      </c>
      <c r="S52" s="10">
        <v>231.15298999999999</v>
      </c>
      <c r="T52" s="10" t="s">
        <v>71</v>
      </c>
      <c r="U52" s="25">
        <v>4.0972</v>
      </c>
      <c r="V52" s="25">
        <v>8.7401700000000009</v>
      </c>
      <c r="W52" s="25">
        <v>71.327740000000006</v>
      </c>
    </row>
    <row r="53" spans="1:23" s="18" customFormat="1" x14ac:dyDescent="0.2">
      <c r="A53" s="9" t="s">
        <v>114</v>
      </c>
      <c r="B53" s="9" t="s">
        <v>119</v>
      </c>
      <c r="C53" s="9" t="s">
        <v>116</v>
      </c>
      <c r="D53" s="9" t="s">
        <v>69</v>
      </c>
      <c r="E53" s="9"/>
      <c r="F53" s="9" t="s">
        <v>117</v>
      </c>
      <c r="G53" s="9" t="s">
        <v>82</v>
      </c>
      <c r="H53" s="17">
        <v>115</v>
      </c>
      <c r="I53" s="7">
        <v>240.5712</v>
      </c>
      <c r="J53" s="1">
        <v>23.41</v>
      </c>
      <c r="K53" s="60">
        <v>0</v>
      </c>
      <c r="L53" s="10">
        <v>216.23580000000001</v>
      </c>
      <c r="M53" s="11">
        <v>27.58</v>
      </c>
      <c r="N53" s="11">
        <v>271.70510000000002</v>
      </c>
      <c r="O53" s="11">
        <v>19.63</v>
      </c>
      <c r="P53" s="10">
        <v>233.77260000000001</v>
      </c>
      <c r="Q53" s="11">
        <v>23.01</v>
      </c>
      <c r="R53" s="11">
        <v>1.0982352941176401</v>
      </c>
      <c r="S53" s="10" t="s">
        <v>71</v>
      </c>
      <c r="T53" s="10" t="s">
        <v>71</v>
      </c>
      <c r="U53" s="25">
        <v>3.9683000000000002</v>
      </c>
      <c r="V53" s="25">
        <v>9.6852300000000007</v>
      </c>
      <c r="W53" s="25">
        <v>70.648240000000001</v>
      </c>
    </row>
    <row r="54" spans="1:23" s="18" customFormat="1" x14ac:dyDescent="0.2">
      <c r="A54" s="9" t="s">
        <v>114</v>
      </c>
      <c r="B54" s="9" t="s">
        <v>120</v>
      </c>
      <c r="C54" s="9" t="s">
        <v>116</v>
      </c>
      <c r="D54" s="9" t="s">
        <v>69</v>
      </c>
      <c r="E54" s="9"/>
      <c r="F54" s="9" t="s">
        <v>121</v>
      </c>
      <c r="G54" s="9" t="s">
        <v>82</v>
      </c>
      <c r="H54" s="17">
        <v>118</v>
      </c>
      <c r="I54" s="7">
        <v>238.28200000000001</v>
      </c>
      <c r="J54" s="1">
        <v>25.48</v>
      </c>
      <c r="K54" s="60">
        <v>0</v>
      </c>
      <c r="L54" s="10">
        <v>209.1267</v>
      </c>
      <c r="M54" s="11">
        <v>29.29</v>
      </c>
      <c r="N54" s="11">
        <v>278.0702</v>
      </c>
      <c r="O54" s="11">
        <v>24.67</v>
      </c>
      <c r="P54" s="10">
        <v>227.649</v>
      </c>
      <c r="Q54" s="11">
        <v>22.48</v>
      </c>
      <c r="R54" s="11">
        <v>1.13254901960784</v>
      </c>
      <c r="S54" s="10" t="s">
        <v>71</v>
      </c>
      <c r="T54" s="10" t="s">
        <v>71</v>
      </c>
      <c r="U54" s="11">
        <v>4.2936699999999997</v>
      </c>
      <c r="V54" s="11">
        <v>8.7196999999999996</v>
      </c>
      <c r="W54" s="11">
        <v>70.641559999999998</v>
      </c>
    </row>
    <row r="55" spans="1:23" s="18" customFormat="1" x14ac:dyDescent="0.2">
      <c r="A55" s="9" t="s">
        <v>114</v>
      </c>
      <c r="B55" s="9" t="s">
        <v>122</v>
      </c>
      <c r="C55" s="9" t="s">
        <v>116</v>
      </c>
      <c r="D55" s="9" t="s">
        <v>69</v>
      </c>
      <c r="E55" s="9"/>
      <c r="F55" s="9" t="s">
        <v>121</v>
      </c>
      <c r="G55" s="9" t="s">
        <v>82</v>
      </c>
      <c r="H55" s="17">
        <v>108</v>
      </c>
      <c r="I55" s="7">
        <v>223.501</v>
      </c>
      <c r="J55" s="1">
        <v>21.08</v>
      </c>
      <c r="K55" s="60">
        <v>0.22333333333333336</v>
      </c>
      <c r="L55" s="10">
        <v>196.42339999999999</v>
      </c>
      <c r="M55" s="11">
        <v>22.83</v>
      </c>
      <c r="N55" s="11">
        <v>254.6174</v>
      </c>
      <c r="O55" s="11">
        <v>20.07</v>
      </c>
      <c r="P55" s="10">
        <v>219.4623</v>
      </c>
      <c r="Q55" s="11">
        <v>20.329999999999998</v>
      </c>
      <c r="R55" s="11">
        <v>1.16686274509804</v>
      </c>
      <c r="S55" s="10">
        <v>221.81309999999999</v>
      </c>
      <c r="T55" s="10">
        <v>226.45519999999999</v>
      </c>
      <c r="U55" s="11">
        <v>4.2511299999999999</v>
      </c>
      <c r="V55" s="11">
        <v>8.6003299999999996</v>
      </c>
      <c r="W55" s="11">
        <v>71.190089999999998</v>
      </c>
    </row>
    <row r="56" spans="1:23" s="18" customFormat="1" x14ac:dyDescent="0.2">
      <c r="A56" s="9" t="s">
        <v>114</v>
      </c>
      <c r="B56" s="9" t="s">
        <v>123</v>
      </c>
      <c r="C56" s="9" t="s">
        <v>116</v>
      </c>
      <c r="D56" s="9" t="s">
        <v>69</v>
      </c>
      <c r="E56" s="9"/>
      <c r="F56" s="9" t="s">
        <v>121</v>
      </c>
      <c r="G56" s="9" t="s">
        <v>82</v>
      </c>
      <c r="H56" s="17">
        <v>110</v>
      </c>
      <c r="I56" s="7">
        <v>225.37029999999999</v>
      </c>
      <c r="J56" s="1">
        <v>20.94</v>
      </c>
      <c r="K56" s="60">
        <v>0</v>
      </c>
      <c r="L56" s="10">
        <v>181.3844</v>
      </c>
      <c r="M56" s="11">
        <v>22.31</v>
      </c>
      <c r="N56" s="11">
        <v>255.21809999999999</v>
      </c>
      <c r="O56" s="11">
        <v>19.47</v>
      </c>
      <c r="P56" s="10">
        <v>239.50829999999999</v>
      </c>
      <c r="Q56" s="11">
        <v>21.03</v>
      </c>
      <c r="R56" s="11">
        <v>1.20117647058823</v>
      </c>
      <c r="S56" s="10">
        <v>227.36753999999999</v>
      </c>
      <c r="T56" s="10" t="s">
        <v>71</v>
      </c>
      <c r="U56" s="11">
        <v>4.1262699999999999</v>
      </c>
      <c r="V56" s="11">
        <v>8.4983699999999995</v>
      </c>
      <c r="W56" s="11">
        <v>71.464799999999997</v>
      </c>
    </row>
    <row r="57" spans="1:23" s="18" customFormat="1" x14ac:dyDescent="0.2">
      <c r="A57" s="9" t="s">
        <v>114</v>
      </c>
      <c r="B57" s="9" t="s">
        <v>124</v>
      </c>
      <c r="C57" s="9" t="s">
        <v>116</v>
      </c>
      <c r="D57" s="9" t="s">
        <v>69</v>
      </c>
      <c r="E57" s="9"/>
      <c r="F57" s="9" t="s">
        <v>121</v>
      </c>
      <c r="G57" s="9" t="s">
        <v>82</v>
      </c>
      <c r="H57" s="17">
        <v>115</v>
      </c>
      <c r="I57" s="7">
        <v>240.29849999999999</v>
      </c>
      <c r="J57" s="1">
        <v>24.17</v>
      </c>
      <c r="K57" s="60">
        <v>0</v>
      </c>
      <c r="L57" s="10">
        <v>211.41480000000001</v>
      </c>
      <c r="M57" s="11">
        <v>28.66</v>
      </c>
      <c r="N57" s="11">
        <v>275.65320000000003</v>
      </c>
      <c r="O57" s="11">
        <v>21.8</v>
      </c>
      <c r="P57" s="10">
        <v>233.82759999999999</v>
      </c>
      <c r="Q57" s="11">
        <v>22.05</v>
      </c>
      <c r="R57" s="11">
        <v>1.2354901960784299</v>
      </c>
      <c r="S57" s="10">
        <v>239.37657999999999</v>
      </c>
      <c r="T57" s="10">
        <v>238.24302</v>
      </c>
      <c r="U57" s="11">
        <v>4.4479699999999998</v>
      </c>
      <c r="V57" s="11">
        <v>9.4289000000000005</v>
      </c>
      <c r="W57" s="11">
        <v>70.008129999999994</v>
      </c>
    </row>
    <row r="58" spans="1:23" s="18" customFormat="1" x14ac:dyDescent="0.2">
      <c r="A58" s="9" t="s">
        <v>114</v>
      </c>
      <c r="B58" s="9" t="s">
        <v>125</v>
      </c>
      <c r="C58" s="9" t="s">
        <v>116</v>
      </c>
      <c r="D58" s="9" t="s">
        <v>69</v>
      </c>
      <c r="E58" s="9"/>
      <c r="F58" s="9" t="s">
        <v>121</v>
      </c>
      <c r="G58" s="9" t="s">
        <v>82</v>
      </c>
      <c r="H58" s="17">
        <v>113</v>
      </c>
      <c r="I58" s="7">
        <v>244.87540000000001</v>
      </c>
      <c r="J58" s="1">
        <v>20.329999999999998</v>
      </c>
      <c r="K58" s="60">
        <v>0</v>
      </c>
      <c r="L58" s="10">
        <v>219.3682</v>
      </c>
      <c r="M58" s="11">
        <v>21.01</v>
      </c>
      <c r="N58" s="11">
        <v>268.2971</v>
      </c>
      <c r="O58" s="11">
        <v>19.63</v>
      </c>
      <c r="P58" s="10">
        <v>246.96090000000001</v>
      </c>
      <c r="Q58" s="11">
        <v>20.350000000000001</v>
      </c>
      <c r="R58" s="11">
        <v>1.2698039215686201</v>
      </c>
      <c r="S58" s="10">
        <v>243.83763999999999</v>
      </c>
      <c r="T58" s="10">
        <v>238.21675999999999</v>
      </c>
      <c r="U58" s="11">
        <v>3.7199</v>
      </c>
      <c r="V58" s="11">
        <v>8.1719000000000008</v>
      </c>
      <c r="W58" s="11">
        <v>72.789910000000006</v>
      </c>
    </row>
    <row r="59" spans="1:23" s="18" customFormat="1" x14ac:dyDescent="0.2">
      <c r="A59" s="9" t="s">
        <v>126</v>
      </c>
      <c r="B59" s="9" t="s">
        <v>127</v>
      </c>
      <c r="C59" s="9" t="s">
        <v>68</v>
      </c>
      <c r="D59" s="9" t="s">
        <v>69</v>
      </c>
      <c r="E59" s="9" t="s">
        <v>112</v>
      </c>
      <c r="F59" s="9"/>
      <c r="G59" s="9" t="s">
        <v>70</v>
      </c>
      <c r="H59" s="17">
        <v>114</v>
      </c>
      <c r="I59" s="7">
        <v>235.11539999999999</v>
      </c>
      <c r="J59" s="1">
        <v>23.13</v>
      </c>
      <c r="K59" s="60">
        <v>0</v>
      </c>
      <c r="L59" s="10">
        <v>206.71129999999999</v>
      </c>
      <c r="M59" s="11">
        <v>26.59</v>
      </c>
      <c r="N59" s="11">
        <v>261.94009999999997</v>
      </c>
      <c r="O59" s="11">
        <v>20.77</v>
      </c>
      <c r="P59" s="10">
        <v>236.69470000000001</v>
      </c>
      <c r="Q59" s="11">
        <v>22.04</v>
      </c>
      <c r="R59" s="11">
        <v>1.3041176470588201</v>
      </c>
      <c r="S59" s="10" t="s">
        <v>71</v>
      </c>
      <c r="T59" s="10" t="s">
        <v>71</v>
      </c>
      <c r="U59" s="11">
        <v>3.8919299999999999</v>
      </c>
      <c r="V59" s="11">
        <v>8.9616699999999998</v>
      </c>
      <c r="W59" s="11">
        <v>71.247619999999998</v>
      </c>
    </row>
    <row r="60" spans="1:23" s="18" customFormat="1" x14ac:dyDescent="0.2">
      <c r="A60" s="9" t="s">
        <v>126</v>
      </c>
      <c r="B60" s="9" t="s">
        <v>128</v>
      </c>
      <c r="C60" s="9" t="s">
        <v>68</v>
      </c>
      <c r="D60" s="9" t="s">
        <v>69</v>
      </c>
      <c r="E60" s="9" t="s">
        <v>112</v>
      </c>
      <c r="F60" s="9"/>
      <c r="G60" s="9" t="s">
        <v>70</v>
      </c>
      <c r="H60" s="17">
        <v>115</v>
      </c>
      <c r="I60" s="7">
        <v>224.26490000000001</v>
      </c>
      <c r="J60" s="1">
        <v>25.38</v>
      </c>
      <c r="K60" s="60">
        <v>0</v>
      </c>
      <c r="L60" s="10">
        <v>169.655</v>
      </c>
      <c r="M60" s="11">
        <v>32.53</v>
      </c>
      <c r="N60" s="11">
        <v>276.0111</v>
      </c>
      <c r="O60" s="11">
        <v>20.83</v>
      </c>
      <c r="P60" s="10">
        <v>227.1285</v>
      </c>
      <c r="Q60" s="11">
        <v>22.78</v>
      </c>
      <c r="R60" s="11">
        <v>1.33843137254902</v>
      </c>
      <c r="S60" s="10" t="s">
        <v>71</v>
      </c>
      <c r="T60" s="10" t="s">
        <v>71</v>
      </c>
      <c r="U60" s="11">
        <v>3.9673699999999998</v>
      </c>
      <c r="V60" s="11">
        <v>9.4380299999999995</v>
      </c>
      <c r="W60" s="11">
        <v>70.748419999999996</v>
      </c>
    </row>
    <row r="61" spans="1:23" s="18" customFormat="1" x14ac:dyDescent="0.2">
      <c r="A61" s="9" t="s">
        <v>129</v>
      </c>
      <c r="B61" s="9" t="s">
        <v>130</v>
      </c>
      <c r="C61" s="9" t="s">
        <v>74</v>
      </c>
      <c r="D61" s="9" t="s">
        <v>69</v>
      </c>
      <c r="E61" s="9"/>
      <c r="G61" s="9" t="s">
        <v>82</v>
      </c>
      <c r="H61" s="17">
        <v>115</v>
      </c>
      <c r="I61" s="7">
        <v>228.72239999999999</v>
      </c>
      <c r="J61" s="1">
        <v>22.19</v>
      </c>
      <c r="K61" s="60">
        <v>0</v>
      </c>
      <c r="L61" s="10">
        <v>205.68369999999999</v>
      </c>
      <c r="M61" s="11">
        <v>25.34</v>
      </c>
      <c r="N61" s="11">
        <v>261.75659999999999</v>
      </c>
      <c r="O61" s="11">
        <v>19.8</v>
      </c>
      <c r="P61" s="10">
        <v>218.7268</v>
      </c>
      <c r="Q61" s="11">
        <v>21.43</v>
      </c>
      <c r="R61" s="11">
        <v>1.37274509803921</v>
      </c>
      <c r="S61" s="10" t="s">
        <v>71</v>
      </c>
      <c r="T61" s="10" t="s">
        <v>71</v>
      </c>
      <c r="U61" s="11">
        <v>4.0110000000000001</v>
      </c>
      <c r="V61" s="11">
        <v>8.6503999999999994</v>
      </c>
      <c r="W61" s="11">
        <v>71.421449999999993</v>
      </c>
    </row>
    <row r="62" spans="1:23" s="18" customFormat="1" x14ac:dyDescent="0.2">
      <c r="A62" s="9" t="s">
        <v>129</v>
      </c>
      <c r="B62" s="9" t="s">
        <v>131</v>
      </c>
      <c r="C62" s="9" t="s">
        <v>74</v>
      </c>
      <c r="D62" s="9" t="s">
        <v>69</v>
      </c>
      <c r="E62" s="9" t="s">
        <v>112</v>
      </c>
      <c r="G62" s="9" t="s">
        <v>70</v>
      </c>
      <c r="H62" s="17">
        <v>112</v>
      </c>
      <c r="I62" s="7">
        <v>224.3493</v>
      </c>
      <c r="J62" s="1">
        <v>20.51</v>
      </c>
      <c r="K62" s="60">
        <v>1</v>
      </c>
      <c r="L62" s="10">
        <v>192.78569999999999</v>
      </c>
      <c r="M62" s="11">
        <v>22.66</v>
      </c>
      <c r="N62" s="11">
        <v>264.16829999999999</v>
      </c>
      <c r="O62" s="11">
        <v>17.899999999999999</v>
      </c>
      <c r="P62" s="10">
        <v>216.09399999999999</v>
      </c>
      <c r="Q62" s="11">
        <v>20.97</v>
      </c>
      <c r="R62" s="11">
        <v>1.4070588235294099</v>
      </c>
      <c r="S62" s="10">
        <v>229.55042</v>
      </c>
      <c r="T62" s="10" t="s">
        <v>71</v>
      </c>
      <c r="U62" s="11">
        <v>3.6015999999999999</v>
      </c>
      <c r="V62" s="11">
        <v>8.0812000000000008</v>
      </c>
      <c r="W62" s="11">
        <v>72.29325</v>
      </c>
    </row>
    <row r="63" spans="1:23" x14ac:dyDescent="0.2">
      <c r="A63" s="35" t="s">
        <v>26</v>
      </c>
      <c r="B63" s="35"/>
      <c r="C63" s="35"/>
      <c r="D63" s="35"/>
      <c r="E63" s="35"/>
      <c r="F63" s="35"/>
      <c r="G63" s="35"/>
      <c r="H63" s="36"/>
      <c r="I63" s="37"/>
      <c r="J63" s="38"/>
      <c r="K63" s="37"/>
      <c r="L63" s="37"/>
      <c r="M63" s="38"/>
      <c r="N63" s="38"/>
      <c r="O63" s="38"/>
      <c r="P63" s="37"/>
      <c r="Q63" s="38"/>
      <c r="R63" s="62"/>
      <c r="S63" s="37"/>
      <c r="T63" s="37"/>
      <c r="U63" s="38"/>
      <c r="V63" s="38"/>
      <c r="W63" s="38"/>
    </row>
    <row r="64" spans="1:23" s="18" customFormat="1" x14ac:dyDescent="0.2">
      <c r="A64" s="9" t="s">
        <v>97</v>
      </c>
      <c r="B64" s="9" t="s">
        <v>98</v>
      </c>
      <c r="C64" s="9" t="s">
        <v>68</v>
      </c>
      <c r="D64" s="9"/>
      <c r="E64" s="9"/>
      <c r="F64" s="9"/>
      <c r="G64" s="9"/>
      <c r="H64" s="17">
        <v>113</v>
      </c>
      <c r="I64" s="7">
        <v>214.19890000000001</v>
      </c>
      <c r="J64" s="1">
        <v>22.36</v>
      </c>
      <c r="K64" s="60">
        <v>0</v>
      </c>
      <c r="L64" s="10">
        <v>156.47380000000001</v>
      </c>
      <c r="M64" s="11">
        <v>25.12</v>
      </c>
      <c r="N64" s="11">
        <v>252.27350000000001</v>
      </c>
      <c r="O64" s="11">
        <v>20.100000000000001</v>
      </c>
      <c r="P64" s="10">
        <v>233.84950000000001</v>
      </c>
      <c r="Q64" s="11">
        <v>21.87</v>
      </c>
      <c r="R64" s="11">
        <v>1.4756862745098001</v>
      </c>
      <c r="S64" s="10" t="s">
        <v>71</v>
      </c>
      <c r="T64" s="10" t="s">
        <v>71</v>
      </c>
      <c r="U64" s="25">
        <v>4.1111700000000004</v>
      </c>
      <c r="V64" s="25">
        <v>8.5602300000000007</v>
      </c>
      <c r="W64" s="25">
        <v>71.815259999999995</v>
      </c>
    </row>
    <row r="65" spans="1:25" s="18" customFormat="1" x14ac:dyDescent="0.2">
      <c r="A65" s="9" t="s">
        <v>97</v>
      </c>
      <c r="B65" s="9" t="s">
        <v>99</v>
      </c>
      <c r="C65" s="9" t="s">
        <v>68</v>
      </c>
      <c r="D65" s="9"/>
      <c r="E65" s="9"/>
      <c r="F65" s="9"/>
      <c r="G65" s="9"/>
      <c r="H65" s="17">
        <v>114</v>
      </c>
      <c r="I65" s="7">
        <v>219.79040000000001</v>
      </c>
      <c r="J65" s="1">
        <v>26.7</v>
      </c>
      <c r="K65" s="60">
        <v>0.33333333333333331</v>
      </c>
      <c r="L65" s="10">
        <v>197.4136</v>
      </c>
      <c r="M65" s="11">
        <v>30.63</v>
      </c>
      <c r="N65" s="11">
        <v>243.03100000000001</v>
      </c>
      <c r="O65" s="11">
        <v>23.7</v>
      </c>
      <c r="P65" s="10">
        <v>218.92660000000001</v>
      </c>
      <c r="Q65" s="11">
        <v>25.77</v>
      </c>
      <c r="R65" s="11">
        <v>1.51</v>
      </c>
      <c r="S65" s="10">
        <v>222.71326999999999</v>
      </c>
      <c r="T65" s="10" t="s">
        <v>71</v>
      </c>
      <c r="U65" s="11">
        <v>3.73427</v>
      </c>
      <c r="V65" s="11">
        <v>8.5861999999999998</v>
      </c>
      <c r="W65" s="11">
        <v>70.997119999999995</v>
      </c>
    </row>
    <row r="66" spans="1:25" s="18" customFormat="1" x14ac:dyDescent="0.2">
      <c r="A66" s="9" t="s">
        <v>97</v>
      </c>
      <c r="B66" s="9" t="s">
        <v>100</v>
      </c>
      <c r="C66" s="9" t="s">
        <v>68</v>
      </c>
      <c r="D66" s="9"/>
      <c r="E66" s="9"/>
      <c r="F66" s="9"/>
      <c r="G66" s="9"/>
      <c r="H66" s="17">
        <v>115</v>
      </c>
      <c r="I66" s="7">
        <v>229.66120000000001</v>
      </c>
      <c r="J66" s="1">
        <v>23.53</v>
      </c>
      <c r="K66" s="60">
        <v>0</v>
      </c>
      <c r="L66" s="10">
        <v>216.65459999999999</v>
      </c>
      <c r="M66" s="11">
        <v>25.82</v>
      </c>
      <c r="N66" s="11">
        <v>248.81100000000001</v>
      </c>
      <c r="O66" s="11">
        <v>21.8</v>
      </c>
      <c r="P66" s="10">
        <v>223.518</v>
      </c>
      <c r="Q66" s="11">
        <v>22.96</v>
      </c>
      <c r="R66" s="11">
        <v>1.54431372549019</v>
      </c>
      <c r="S66" s="10" t="s">
        <v>71</v>
      </c>
      <c r="T66" s="10" t="s">
        <v>71</v>
      </c>
      <c r="U66" s="11">
        <v>3.6190000000000002</v>
      </c>
      <c r="V66" s="11">
        <v>9.3760300000000001</v>
      </c>
      <c r="W66" s="11">
        <v>71.175120000000007</v>
      </c>
    </row>
    <row r="67" spans="1:25" ht="3.75" customHeight="1" x14ac:dyDescent="0.2">
      <c r="A67" s="9"/>
      <c r="B67" s="9"/>
      <c r="C67" s="9"/>
      <c r="D67" s="9"/>
      <c r="E67" s="9"/>
      <c r="F67" s="9"/>
      <c r="G67" s="9"/>
      <c r="H67" s="14"/>
      <c r="I67" s="7"/>
      <c r="J67" s="1"/>
      <c r="K67" s="32"/>
      <c r="L67" s="10"/>
      <c r="M67" s="11"/>
      <c r="N67" s="11"/>
      <c r="O67" s="11"/>
      <c r="P67" s="11"/>
      <c r="Q67" s="11"/>
      <c r="R67" s="10"/>
      <c r="S67" s="11"/>
      <c r="T67" s="10"/>
      <c r="U67" s="11"/>
      <c r="V67" s="11"/>
      <c r="W67" s="11"/>
    </row>
    <row r="68" spans="1:25" x14ac:dyDescent="0.2">
      <c r="A68" s="9"/>
      <c r="B68" s="4" t="s">
        <v>8</v>
      </c>
      <c r="C68" s="4"/>
      <c r="D68" s="4"/>
      <c r="E68" s="4"/>
      <c r="F68" s="4"/>
      <c r="G68" s="9"/>
      <c r="H68" s="14"/>
      <c r="I68" s="7">
        <v>231.12074000000001</v>
      </c>
      <c r="J68" s="1">
        <v>22.616109999999999</v>
      </c>
      <c r="K68" s="32"/>
      <c r="L68" s="10">
        <v>199.61981</v>
      </c>
      <c r="M68" s="11">
        <v>25.687360000000002</v>
      </c>
      <c r="N68" s="11">
        <v>262.28129000000001</v>
      </c>
      <c r="O68" s="11">
        <v>20.538329999999998</v>
      </c>
      <c r="P68" s="10">
        <v>231.46110999999999</v>
      </c>
      <c r="Q68" s="11">
        <v>21.621880000000001</v>
      </c>
      <c r="R68" s="10"/>
      <c r="S68" s="11"/>
      <c r="T68" s="10"/>
      <c r="U68" s="11">
        <v>3.9582600000000001</v>
      </c>
      <c r="V68" s="11">
        <v>8.6286199999999997</v>
      </c>
      <c r="W68" s="11">
        <v>71.45523</v>
      </c>
    </row>
    <row r="69" spans="1:25" x14ac:dyDescent="0.2">
      <c r="A69" s="9"/>
      <c r="B69" s="4" t="s">
        <v>9</v>
      </c>
      <c r="C69" s="4"/>
      <c r="D69" s="4"/>
      <c r="E69" s="4"/>
      <c r="F69" s="4"/>
      <c r="G69" s="9"/>
      <c r="H69" s="14"/>
      <c r="I69" s="7">
        <v>11.915778056064624</v>
      </c>
      <c r="J69" s="1">
        <v>1.3200939367712483</v>
      </c>
      <c r="K69" s="32"/>
      <c r="L69" s="10">
        <v>11.50427</v>
      </c>
      <c r="M69" s="11">
        <v>1.42876</v>
      </c>
      <c r="N69" s="11">
        <v>10.61388</v>
      </c>
      <c r="O69" s="11">
        <v>0.82076000000000005</v>
      </c>
      <c r="P69" s="10">
        <v>10.1371</v>
      </c>
      <c r="Q69" s="11">
        <v>0.85024999999999995</v>
      </c>
      <c r="R69" s="10"/>
      <c r="S69" s="11"/>
      <c r="T69" s="10"/>
      <c r="U69" s="11">
        <v>0.14721999999999999</v>
      </c>
      <c r="V69" s="11">
        <v>0.23552999999999999</v>
      </c>
      <c r="W69" s="11">
        <v>0.48393999999999998</v>
      </c>
    </row>
    <row r="70" spans="1:25" x14ac:dyDescent="0.2">
      <c r="A70" s="9"/>
      <c r="B70" s="4" t="s">
        <v>10</v>
      </c>
      <c r="C70" s="4"/>
      <c r="D70" s="4"/>
      <c r="E70" s="4"/>
      <c r="F70" s="4"/>
      <c r="G70" s="9"/>
      <c r="H70" s="14"/>
      <c r="I70" s="7">
        <v>9.448599116911879</v>
      </c>
      <c r="J70" s="1">
        <v>10.697282537466599</v>
      </c>
      <c r="K70" s="32"/>
      <c r="L70" s="10">
        <v>6.09788</v>
      </c>
      <c r="M70" s="11">
        <v>5.85161</v>
      </c>
      <c r="N70" s="11">
        <v>4.2818399999999999</v>
      </c>
      <c r="O70" s="11">
        <v>4.2283999999999997</v>
      </c>
      <c r="P70" s="10">
        <v>4.6075699999999999</v>
      </c>
      <c r="Q70" s="11">
        <v>4.13706</v>
      </c>
      <c r="R70" s="10"/>
      <c r="S70" s="11"/>
      <c r="T70" s="10"/>
      <c r="U70" s="11">
        <v>3.93533</v>
      </c>
      <c r="V70" s="11">
        <v>2.8882699999999999</v>
      </c>
      <c r="W70" s="11">
        <v>0.71252000000000004</v>
      </c>
    </row>
    <row r="71" spans="1:25" x14ac:dyDescent="0.2">
      <c r="A71" s="9"/>
      <c r="B71" s="9"/>
      <c r="C71" s="9"/>
      <c r="D71" s="9"/>
      <c r="E71" s="9"/>
      <c r="F71" s="9"/>
      <c r="G71" s="16"/>
      <c r="H71" s="14"/>
      <c r="I71" s="7"/>
      <c r="J71" s="1"/>
      <c r="K71" s="29"/>
      <c r="L71" s="10"/>
      <c r="M71" s="11"/>
      <c r="N71" s="11"/>
      <c r="O71" s="11"/>
      <c r="P71" s="11"/>
      <c r="Q71" s="11"/>
      <c r="R71" s="11"/>
      <c r="S71" s="11"/>
      <c r="T71" s="10"/>
    </row>
    <row r="72" spans="1:25" s="18" customFormat="1" ht="15" customHeight="1" x14ac:dyDescent="0.2">
      <c r="A72" s="20" t="s">
        <v>19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2"/>
      <c r="N72" s="22"/>
      <c r="O72" s="22"/>
      <c r="P72" s="22"/>
      <c r="Q72" s="22"/>
      <c r="R72" s="22"/>
      <c r="S72" s="23"/>
      <c r="T72" s="22"/>
      <c r="U72" s="22"/>
      <c r="V72" s="23"/>
      <c r="W72" s="22"/>
      <c r="X72" s="21"/>
      <c r="Y72" s="21"/>
    </row>
    <row r="73" spans="1:25" s="18" customFormat="1" ht="15" customHeight="1" x14ac:dyDescent="0.2">
      <c r="A73" s="24" t="s">
        <v>20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2"/>
      <c r="O73" s="22"/>
      <c r="P73" s="22"/>
      <c r="Q73" s="22"/>
      <c r="R73" s="22"/>
      <c r="S73" s="23"/>
      <c r="T73" s="22"/>
      <c r="U73" s="22"/>
      <c r="V73" s="23"/>
      <c r="W73" s="22"/>
      <c r="X73" s="21"/>
      <c r="Y73" s="21"/>
    </row>
    <row r="74" spans="1:25" s="18" customFormat="1" ht="15" customHeight="1" x14ac:dyDescent="0.2">
      <c r="A74" s="20" t="s">
        <v>21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30"/>
      <c r="T74" s="19"/>
      <c r="U74" s="22"/>
      <c r="V74" s="23"/>
      <c r="W74" s="22"/>
      <c r="X74" s="21"/>
      <c r="Y74" s="21"/>
    </row>
    <row r="75" spans="1:25" ht="14.25" x14ac:dyDescent="0.2">
      <c r="A75" s="9" t="s">
        <v>141</v>
      </c>
      <c r="I75" s="8"/>
      <c r="J75" s="2"/>
      <c r="K75" s="2"/>
      <c r="L75" s="8"/>
      <c r="M75" s="2"/>
      <c r="N75" s="2"/>
      <c r="O75" s="2"/>
      <c r="P75" s="2"/>
      <c r="Q75" s="2"/>
      <c r="R75" s="2"/>
      <c r="S75" s="2"/>
      <c r="T75" s="8"/>
    </row>
    <row r="76" spans="1:25" ht="9" customHeight="1" x14ac:dyDescent="0.2">
      <c r="I76" s="8"/>
      <c r="J76" s="2"/>
      <c r="K76" s="2"/>
      <c r="L76" s="8"/>
      <c r="M76" s="2"/>
      <c r="N76" s="2"/>
      <c r="O76" s="2"/>
      <c r="P76" s="2"/>
      <c r="Q76" s="2"/>
      <c r="R76" s="2"/>
      <c r="S76" s="2"/>
      <c r="T76" s="8"/>
    </row>
    <row r="77" spans="1:25" hidden="1" x14ac:dyDescent="0.2">
      <c r="I77" s="8"/>
      <c r="J77" s="2"/>
      <c r="K77" s="2"/>
      <c r="L77" s="8"/>
      <c r="M77" s="2"/>
      <c r="N77" s="2"/>
      <c r="O77" s="2"/>
      <c r="P77" s="2"/>
      <c r="Q77" s="2"/>
      <c r="R77" s="2"/>
      <c r="S77" s="2"/>
      <c r="T77" s="8"/>
    </row>
    <row r="78" spans="1:25" hidden="1" x14ac:dyDescent="0.2">
      <c r="I78" s="8"/>
      <c r="J78" s="2"/>
      <c r="K78" s="2"/>
      <c r="L78" s="8"/>
      <c r="M78" s="2"/>
      <c r="N78" s="2"/>
      <c r="O78" s="2"/>
      <c r="P78" s="2"/>
      <c r="Q78" s="2"/>
      <c r="R78" s="2"/>
      <c r="S78" s="2"/>
      <c r="T78" s="8"/>
    </row>
    <row r="79" spans="1:25" hidden="1" x14ac:dyDescent="0.2">
      <c r="I79" s="8"/>
      <c r="J79" s="2"/>
      <c r="K79" s="2"/>
      <c r="L79" s="8"/>
      <c r="M79" s="2"/>
      <c r="N79" s="2"/>
      <c r="O79" s="2"/>
      <c r="P79" s="2"/>
      <c r="Q79" s="2"/>
      <c r="R79" s="2"/>
      <c r="S79" s="2"/>
      <c r="T79" s="8"/>
    </row>
    <row r="80" spans="1:25" hidden="1" x14ac:dyDescent="0.2">
      <c r="I80" s="8"/>
      <c r="J80" s="2"/>
      <c r="K80" s="2"/>
      <c r="L80" s="8"/>
      <c r="M80" s="2"/>
      <c r="N80" s="2"/>
      <c r="O80" s="2"/>
      <c r="P80" s="2"/>
      <c r="Q80" s="2"/>
      <c r="R80" s="2"/>
      <c r="S80" s="2"/>
      <c r="T80" s="8"/>
    </row>
    <row r="81" spans="9:20" hidden="1" x14ac:dyDescent="0.2">
      <c r="I81" s="8"/>
      <c r="J81" s="2"/>
      <c r="K81" s="2"/>
      <c r="L81" s="8"/>
      <c r="M81" s="2"/>
      <c r="N81" s="2"/>
      <c r="O81" s="2"/>
      <c r="P81" s="2"/>
      <c r="Q81" s="2"/>
      <c r="R81" s="2"/>
      <c r="S81" s="2"/>
      <c r="T81" s="8"/>
    </row>
    <row r="82" spans="9:20" hidden="1" x14ac:dyDescent="0.2">
      <c r="I82" s="8"/>
      <c r="J82" s="2"/>
      <c r="K82" s="2"/>
      <c r="L82" s="8"/>
      <c r="M82" s="2"/>
      <c r="N82" s="2"/>
      <c r="O82" s="2"/>
      <c r="P82" s="2"/>
      <c r="Q82" s="2"/>
      <c r="R82" s="2"/>
      <c r="S82" s="2"/>
      <c r="T82" s="8"/>
    </row>
    <row r="83" spans="9:20" hidden="1" x14ac:dyDescent="0.2">
      <c r="I83" s="8"/>
      <c r="J83" s="2"/>
      <c r="K83" s="2"/>
      <c r="L83" s="8"/>
      <c r="M83" s="2"/>
      <c r="N83" s="2"/>
      <c r="O83" s="2"/>
      <c r="P83" s="2"/>
      <c r="Q83" s="2"/>
      <c r="R83" s="2"/>
      <c r="S83" s="2"/>
      <c r="T83" s="8"/>
    </row>
    <row r="84" spans="9:20" x14ac:dyDescent="0.2">
      <c r="I84" s="8"/>
      <c r="J84" s="2"/>
      <c r="K84" s="2"/>
      <c r="L84" s="8"/>
      <c r="M84" s="2"/>
      <c r="N84" s="2"/>
      <c r="O84" s="2"/>
      <c r="P84" s="2"/>
      <c r="Q84" s="2"/>
      <c r="R84" s="2"/>
      <c r="S84" s="2"/>
      <c r="T84" s="8"/>
    </row>
    <row r="85" spans="9:20" x14ac:dyDescent="0.2">
      <c r="I85" s="8"/>
      <c r="J85" s="2"/>
      <c r="K85" s="2"/>
      <c r="L85" s="8"/>
      <c r="M85" s="2"/>
      <c r="N85" s="57"/>
      <c r="O85" s="58"/>
      <c r="P85" s="58"/>
      <c r="Q85" s="58"/>
      <c r="R85" s="57"/>
      <c r="S85" s="2"/>
      <c r="T85" s="8"/>
    </row>
    <row r="86" spans="9:20" x14ac:dyDescent="0.2">
      <c r="I86" s="8"/>
      <c r="J86" s="2"/>
      <c r="K86" s="2"/>
      <c r="L86" s="8"/>
      <c r="M86" s="2"/>
      <c r="N86" s="57"/>
      <c r="O86" s="58"/>
      <c r="P86" s="58"/>
      <c r="Q86" s="58"/>
      <c r="R86" s="57"/>
      <c r="S86" s="2"/>
      <c r="T86" s="8"/>
    </row>
    <row r="87" spans="9:20" x14ac:dyDescent="0.2">
      <c r="I87" s="8"/>
      <c r="J87" s="2"/>
      <c r="K87" s="2"/>
      <c r="L87" s="8"/>
      <c r="M87" s="2"/>
      <c r="N87" s="57"/>
      <c r="O87" s="58"/>
      <c r="P87" s="58"/>
      <c r="Q87" s="58"/>
      <c r="R87" s="57"/>
      <c r="S87" s="2"/>
      <c r="T87" s="8"/>
    </row>
    <row r="88" spans="9:20" x14ac:dyDescent="0.2">
      <c r="I88" s="8"/>
      <c r="J88" s="2"/>
      <c r="K88" s="2"/>
      <c r="L88" s="8"/>
      <c r="M88" s="2"/>
      <c r="N88" s="57"/>
      <c r="O88" s="58"/>
      <c r="P88" s="58"/>
      <c r="Q88" s="58"/>
      <c r="R88" s="57"/>
      <c r="S88" s="2"/>
      <c r="T88" s="8"/>
    </row>
    <row r="89" spans="9:20" x14ac:dyDescent="0.2">
      <c r="I89" s="8"/>
      <c r="J89" s="2"/>
      <c r="K89" s="2"/>
      <c r="L89" s="8"/>
      <c r="M89" s="2"/>
      <c r="N89" s="57"/>
      <c r="O89" s="58"/>
      <c r="P89" s="58"/>
      <c r="Q89" s="58"/>
      <c r="R89" s="57"/>
      <c r="S89" s="2"/>
      <c r="T89" s="8"/>
    </row>
    <row r="90" spans="9:20" x14ac:dyDescent="0.2">
      <c r="I90" s="8"/>
      <c r="J90" s="2"/>
      <c r="K90" s="2"/>
      <c r="L90" s="8"/>
      <c r="M90" s="2"/>
      <c r="N90" s="57"/>
      <c r="O90" s="58"/>
      <c r="P90" s="58"/>
      <c r="Q90" s="58"/>
      <c r="R90" s="57"/>
      <c r="S90" s="2"/>
      <c r="T90" s="8"/>
    </row>
    <row r="91" spans="9:20" x14ac:dyDescent="0.2">
      <c r="I91" s="8"/>
      <c r="J91" s="2"/>
      <c r="K91" s="2"/>
      <c r="L91" s="8"/>
      <c r="M91" s="2"/>
      <c r="N91" s="57"/>
      <c r="O91" s="58"/>
      <c r="P91" s="58"/>
      <c r="Q91" s="58"/>
      <c r="R91" s="57"/>
      <c r="S91" s="2"/>
      <c r="T91" s="8"/>
    </row>
    <row r="92" spans="9:20" x14ac:dyDescent="0.2">
      <c r="I92" s="8"/>
      <c r="J92" s="2"/>
      <c r="K92" s="2"/>
      <c r="L92" s="8"/>
      <c r="M92" s="2"/>
      <c r="N92" s="57"/>
      <c r="O92" s="58"/>
      <c r="P92" s="58"/>
      <c r="Q92" s="58"/>
      <c r="R92" s="57"/>
      <c r="S92" s="2"/>
      <c r="T92" s="8"/>
    </row>
    <row r="93" spans="9:20" x14ac:dyDescent="0.2">
      <c r="I93" s="8"/>
      <c r="J93" s="2"/>
      <c r="K93" s="2"/>
      <c r="L93" s="8"/>
      <c r="M93" s="2"/>
      <c r="N93" s="57"/>
      <c r="O93" s="58"/>
      <c r="P93" s="58"/>
      <c r="Q93" s="58"/>
      <c r="R93" s="57"/>
      <c r="S93" s="2"/>
      <c r="T93" s="8"/>
    </row>
    <row r="94" spans="9:20" x14ac:dyDescent="0.2">
      <c r="I94" s="8"/>
      <c r="J94" s="2"/>
      <c r="K94" s="2"/>
      <c r="L94" s="8"/>
      <c r="M94" s="2"/>
      <c r="N94" s="57"/>
      <c r="O94" s="58"/>
      <c r="P94" s="58"/>
      <c r="Q94" s="58"/>
      <c r="R94" s="57"/>
      <c r="S94" s="2"/>
      <c r="T94" s="8"/>
    </row>
    <row r="95" spans="9:20" x14ac:dyDescent="0.2">
      <c r="I95" s="8"/>
      <c r="J95" s="2"/>
      <c r="K95" s="2"/>
      <c r="L95" s="8"/>
      <c r="M95" s="2"/>
      <c r="N95" s="57"/>
      <c r="O95" s="58"/>
      <c r="P95" s="58"/>
      <c r="Q95" s="58"/>
      <c r="R95" s="57"/>
      <c r="S95" s="2"/>
      <c r="T95" s="8"/>
    </row>
    <row r="96" spans="9:20" x14ac:dyDescent="0.2">
      <c r="I96" s="8"/>
      <c r="J96" s="2"/>
      <c r="K96" s="2"/>
      <c r="L96" s="8"/>
      <c r="M96" s="2"/>
      <c r="N96" s="57"/>
      <c r="O96" s="58"/>
      <c r="P96" s="58"/>
      <c r="Q96" s="58"/>
      <c r="R96" s="57"/>
      <c r="S96" s="2"/>
      <c r="T96" s="8"/>
    </row>
    <row r="97" spans="9:20" x14ac:dyDescent="0.2">
      <c r="I97" s="8"/>
      <c r="J97" s="2"/>
      <c r="K97" s="2"/>
      <c r="L97" s="8"/>
      <c r="M97" s="2"/>
      <c r="N97" s="57"/>
      <c r="O97" s="58"/>
      <c r="P97" s="58"/>
      <c r="Q97" s="58"/>
      <c r="R97" s="57"/>
      <c r="S97" s="2"/>
      <c r="T97" s="8"/>
    </row>
    <row r="98" spans="9:20" x14ac:dyDescent="0.2">
      <c r="I98" s="8"/>
      <c r="J98" s="2"/>
      <c r="K98" s="2"/>
      <c r="L98" s="8"/>
      <c r="M98" s="2"/>
      <c r="N98" s="57"/>
      <c r="O98" s="58"/>
      <c r="P98" s="58"/>
      <c r="Q98" s="58"/>
      <c r="R98" s="57"/>
      <c r="S98" s="2"/>
      <c r="T98" s="8"/>
    </row>
    <row r="99" spans="9:20" x14ac:dyDescent="0.2">
      <c r="I99" s="8"/>
      <c r="J99" s="2"/>
      <c r="K99" s="2"/>
      <c r="L99" s="8"/>
      <c r="M99" s="2"/>
      <c r="N99" s="57"/>
      <c r="O99" s="58"/>
      <c r="P99" s="58"/>
      <c r="Q99" s="58"/>
      <c r="R99" s="57"/>
      <c r="S99" s="2"/>
      <c r="T99" s="8"/>
    </row>
    <row r="100" spans="9:20" x14ac:dyDescent="0.2">
      <c r="I100" s="8"/>
      <c r="J100" s="2"/>
      <c r="K100" s="2"/>
      <c r="L100" s="8"/>
      <c r="M100" s="2"/>
      <c r="N100" s="57"/>
      <c r="O100" s="58"/>
      <c r="P100" s="58"/>
      <c r="Q100" s="58"/>
      <c r="R100" s="57"/>
      <c r="S100" s="2"/>
      <c r="T100" s="8"/>
    </row>
    <row r="101" spans="9:20" x14ac:dyDescent="0.2">
      <c r="I101" s="8"/>
      <c r="J101" s="2"/>
      <c r="K101" s="2"/>
      <c r="L101" s="8"/>
      <c r="M101" s="2"/>
      <c r="N101" s="57"/>
      <c r="O101" s="58"/>
      <c r="P101" s="58"/>
      <c r="Q101" s="58"/>
      <c r="R101" s="57"/>
      <c r="S101" s="2"/>
      <c r="T101" s="8"/>
    </row>
    <row r="102" spans="9:20" x14ac:dyDescent="0.2">
      <c r="I102" s="8"/>
      <c r="J102" s="2"/>
      <c r="K102" s="2"/>
      <c r="L102" s="8"/>
      <c r="M102" s="2"/>
      <c r="N102" s="57"/>
      <c r="O102" s="58"/>
      <c r="P102" s="58"/>
      <c r="Q102" s="58"/>
      <c r="R102" s="57"/>
      <c r="S102" s="2"/>
      <c r="T102" s="8"/>
    </row>
    <row r="103" spans="9:20" x14ac:dyDescent="0.2">
      <c r="I103" s="8"/>
      <c r="J103" s="2"/>
      <c r="K103" s="2"/>
      <c r="L103" s="8"/>
      <c r="M103" s="2"/>
      <c r="N103" s="57"/>
      <c r="O103" s="58"/>
      <c r="P103" s="58"/>
      <c r="Q103" s="58"/>
      <c r="R103" s="57"/>
      <c r="S103" s="2"/>
      <c r="T103" s="8"/>
    </row>
    <row r="104" spans="9:20" x14ac:dyDescent="0.2">
      <c r="I104" s="8"/>
      <c r="J104" s="2"/>
      <c r="K104" s="2"/>
      <c r="L104" s="8"/>
      <c r="M104" s="2"/>
      <c r="N104" s="57"/>
      <c r="O104" s="58"/>
      <c r="P104" s="58"/>
      <c r="Q104" s="58"/>
      <c r="R104" s="57"/>
      <c r="S104" s="2"/>
      <c r="T104" s="8"/>
    </row>
    <row r="105" spans="9:20" x14ac:dyDescent="0.2">
      <c r="I105" s="8"/>
      <c r="J105" s="2"/>
      <c r="K105" s="2"/>
      <c r="L105" s="8"/>
      <c r="M105" s="2"/>
      <c r="N105" s="57"/>
      <c r="O105" s="58"/>
      <c r="P105" s="58"/>
      <c r="Q105" s="58"/>
      <c r="R105" s="57"/>
      <c r="S105" s="2"/>
      <c r="T105" s="8"/>
    </row>
    <row r="106" spans="9:20" x14ac:dyDescent="0.2">
      <c r="I106" s="8"/>
      <c r="J106" s="2"/>
      <c r="K106" s="2"/>
      <c r="L106" s="8"/>
      <c r="M106" s="2"/>
      <c r="N106" s="57"/>
      <c r="O106" s="58"/>
      <c r="P106" s="58"/>
      <c r="Q106" s="58"/>
      <c r="R106" s="57"/>
      <c r="S106" s="2"/>
      <c r="T106" s="8"/>
    </row>
    <row r="107" spans="9:20" x14ac:dyDescent="0.2">
      <c r="I107" s="8"/>
      <c r="J107" s="2"/>
      <c r="K107" s="2"/>
      <c r="L107" s="8"/>
      <c r="M107" s="2"/>
      <c r="N107" s="57"/>
      <c r="O107" s="58"/>
      <c r="P107" s="58"/>
      <c r="Q107" s="58"/>
      <c r="R107" s="57"/>
      <c r="S107" s="2"/>
      <c r="T107" s="8"/>
    </row>
    <row r="108" spans="9:20" x14ac:dyDescent="0.2">
      <c r="I108" s="8"/>
      <c r="J108" s="2"/>
      <c r="K108" s="2"/>
      <c r="L108" s="8"/>
      <c r="M108" s="2"/>
      <c r="N108" s="57"/>
      <c r="O108" s="58"/>
      <c r="P108" s="58"/>
      <c r="Q108" s="58"/>
      <c r="R108" s="57"/>
      <c r="S108" s="2"/>
      <c r="T108" s="8"/>
    </row>
    <row r="109" spans="9:20" x14ac:dyDescent="0.2">
      <c r="I109" s="8"/>
      <c r="J109" s="2"/>
      <c r="K109" s="2"/>
      <c r="L109" s="8"/>
      <c r="M109" s="2"/>
      <c r="N109" s="57"/>
      <c r="O109" s="58"/>
      <c r="P109" s="58"/>
      <c r="Q109" s="58"/>
      <c r="R109" s="57"/>
      <c r="S109" s="2"/>
      <c r="T109" s="8"/>
    </row>
    <row r="110" spans="9:20" x14ac:dyDescent="0.2">
      <c r="I110" s="8"/>
      <c r="J110" s="2"/>
      <c r="K110" s="2"/>
      <c r="L110" s="8"/>
      <c r="M110" s="2"/>
      <c r="N110" s="57"/>
      <c r="O110" s="58"/>
      <c r="P110" s="58"/>
      <c r="Q110" s="58"/>
      <c r="R110" s="57"/>
      <c r="S110" s="2"/>
      <c r="T110" s="8"/>
    </row>
    <row r="111" spans="9:20" x14ac:dyDescent="0.2">
      <c r="I111" s="8"/>
      <c r="J111" s="2"/>
      <c r="K111" s="2"/>
      <c r="L111" s="8"/>
      <c r="M111" s="2"/>
      <c r="N111" s="57"/>
      <c r="O111" s="58"/>
      <c r="P111" s="58"/>
      <c r="Q111" s="58"/>
      <c r="R111" s="57"/>
      <c r="S111" s="2"/>
      <c r="T111" s="8"/>
    </row>
    <row r="112" spans="9:20" x14ac:dyDescent="0.2">
      <c r="I112" s="8"/>
      <c r="J112" s="2"/>
      <c r="K112" s="2"/>
      <c r="L112" s="8"/>
      <c r="M112" s="2"/>
      <c r="N112" s="57"/>
      <c r="O112" s="58"/>
      <c r="P112" s="58"/>
      <c r="Q112" s="58"/>
      <c r="R112" s="57"/>
      <c r="S112" s="2"/>
      <c r="T112" s="8"/>
    </row>
    <row r="113" spans="9:20" x14ac:dyDescent="0.2">
      <c r="I113" s="8"/>
      <c r="J113" s="2"/>
      <c r="K113" s="2"/>
      <c r="L113" s="8"/>
      <c r="M113" s="2"/>
      <c r="N113" s="57"/>
      <c r="O113" s="58"/>
      <c r="P113" s="58"/>
      <c r="Q113" s="58"/>
      <c r="R113" s="57"/>
      <c r="S113" s="2"/>
      <c r="T113" s="8"/>
    </row>
    <row r="114" spans="9:20" x14ac:dyDescent="0.2">
      <c r="I114" s="8"/>
      <c r="J114" s="2"/>
      <c r="K114" s="2"/>
      <c r="L114" s="8"/>
      <c r="M114" s="2"/>
      <c r="N114" s="57"/>
      <c r="O114" s="58"/>
      <c r="P114" s="58"/>
      <c r="Q114" s="58"/>
      <c r="R114" s="57"/>
      <c r="S114" s="2"/>
      <c r="T114" s="8"/>
    </row>
    <row r="115" spans="9:20" x14ac:dyDescent="0.2">
      <c r="I115" s="8"/>
      <c r="J115" s="2"/>
      <c r="K115" s="2"/>
      <c r="L115" s="8"/>
      <c r="M115" s="2"/>
      <c r="N115" s="57"/>
      <c r="O115" s="58"/>
      <c r="P115" s="58"/>
      <c r="Q115" s="58"/>
      <c r="R115" s="57"/>
      <c r="S115" s="2"/>
      <c r="T115" s="8"/>
    </row>
    <row r="116" spans="9:20" x14ac:dyDescent="0.2">
      <c r="I116" s="8"/>
      <c r="J116" s="2"/>
      <c r="K116" s="2"/>
      <c r="L116" s="8"/>
      <c r="M116" s="2"/>
      <c r="N116" s="57"/>
      <c r="O116" s="58"/>
      <c r="P116" s="58"/>
      <c r="Q116" s="58"/>
      <c r="R116" s="57"/>
      <c r="S116" s="2"/>
      <c r="T116" s="8"/>
    </row>
    <row r="117" spans="9:20" x14ac:dyDescent="0.2">
      <c r="I117" s="8"/>
      <c r="J117" s="2"/>
      <c r="K117" s="2"/>
      <c r="L117" s="8"/>
      <c r="M117" s="2"/>
      <c r="N117" s="57"/>
      <c r="O117" s="58"/>
      <c r="P117" s="58"/>
      <c r="Q117" s="58"/>
      <c r="R117" s="57"/>
      <c r="S117" s="2"/>
      <c r="T117" s="8"/>
    </row>
    <row r="118" spans="9:20" x14ac:dyDescent="0.2">
      <c r="I118" s="8"/>
      <c r="J118" s="2"/>
      <c r="K118" s="2"/>
      <c r="L118" s="8"/>
      <c r="M118" s="2"/>
      <c r="N118" s="57"/>
      <c r="O118" s="58"/>
      <c r="P118" s="58"/>
      <c r="Q118" s="58"/>
      <c r="R118" s="57"/>
      <c r="S118" s="2"/>
      <c r="T118" s="8"/>
    </row>
    <row r="119" spans="9:20" x14ac:dyDescent="0.2">
      <c r="I119" s="8"/>
      <c r="J119" s="2"/>
      <c r="K119" s="2"/>
      <c r="L119" s="8"/>
      <c r="M119" s="2"/>
      <c r="N119" s="57"/>
      <c r="O119" s="58"/>
      <c r="P119" s="58"/>
      <c r="Q119" s="58"/>
      <c r="R119" s="57"/>
      <c r="S119" s="2"/>
      <c r="T119" s="8"/>
    </row>
    <row r="120" spans="9:20" x14ac:dyDescent="0.2">
      <c r="I120" s="8"/>
      <c r="J120" s="2"/>
      <c r="K120" s="2"/>
      <c r="L120" s="8"/>
      <c r="M120" s="2"/>
      <c r="N120" s="57"/>
      <c r="O120" s="58"/>
      <c r="P120" s="58"/>
      <c r="Q120" s="58"/>
      <c r="R120" s="57"/>
      <c r="S120" s="2"/>
      <c r="T120" s="8"/>
    </row>
    <row r="121" spans="9:20" x14ac:dyDescent="0.2">
      <c r="I121" s="8"/>
      <c r="J121" s="2"/>
      <c r="K121" s="2"/>
      <c r="L121" s="8"/>
      <c r="M121" s="2"/>
      <c r="N121" s="57"/>
      <c r="O121" s="58"/>
      <c r="P121" s="58"/>
      <c r="Q121" s="58"/>
      <c r="R121" s="57"/>
      <c r="S121" s="2"/>
      <c r="T121" s="8"/>
    </row>
    <row r="122" spans="9:20" x14ac:dyDescent="0.2">
      <c r="I122" s="8"/>
      <c r="J122" s="2"/>
      <c r="K122" s="2"/>
      <c r="L122" s="8"/>
      <c r="M122" s="2"/>
      <c r="N122" s="57"/>
      <c r="O122" s="58"/>
      <c r="P122" s="58"/>
      <c r="Q122" s="58"/>
      <c r="R122" s="57"/>
      <c r="S122" s="2"/>
      <c r="T122" s="8"/>
    </row>
    <row r="123" spans="9:20" x14ac:dyDescent="0.2">
      <c r="I123" s="8"/>
      <c r="J123" s="2"/>
      <c r="K123" s="2"/>
      <c r="L123" s="8"/>
      <c r="M123" s="2"/>
      <c r="N123" s="57"/>
      <c r="O123" s="58"/>
      <c r="P123" s="58"/>
      <c r="Q123" s="58"/>
      <c r="R123" s="57"/>
      <c r="S123" s="2"/>
      <c r="T123" s="8"/>
    </row>
    <row r="124" spans="9:20" x14ac:dyDescent="0.2">
      <c r="I124" s="8"/>
      <c r="J124" s="2"/>
      <c r="K124" s="2"/>
      <c r="L124" s="8"/>
      <c r="M124" s="2"/>
      <c r="N124" s="57"/>
      <c r="O124" s="58"/>
      <c r="P124" s="58"/>
      <c r="Q124" s="58"/>
      <c r="R124" s="57"/>
      <c r="S124" s="2"/>
      <c r="T124" s="8"/>
    </row>
    <row r="125" spans="9:20" x14ac:dyDescent="0.2">
      <c r="I125" s="8"/>
      <c r="J125" s="2"/>
      <c r="K125" s="2"/>
      <c r="L125" s="8"/>
      <c r="M125" s="2"/>
      <c r="N125" s="57"/>
      <c r="O125" s="58"/>
      <c r="P125" s="58"/>
      <c r="Q125" s="58"/>
      <c r="R125" s="57"/>
      <c r="S125" s="2"/>
      <c r="T125" s="8"/>
    </row>
    <row r="126" spans="9:20" x14ac:dyDescent="0.2">
      <c r="I126" s="8"/>
      <c r="J126" s="2"/>
      <c r="K126" s="2"/>
      <c r="L126" s="8"/>
      <c r="M126" s="2"/>
      <c r="N126" s="57"/>
      <c r="O126" s="58"/>
      <c r="P126" s="58"/>
      <c r="Q126" s="58"/>
      <c r="R126" s="57"/>
      <c r="S126" s="2"/>
      <c r="T126" s="8"/>
    </row>
    <row r="127" spans="9:20" x14ac:dyDescent="0.2">
      <c r="I127" s="8"/>
      <c r="J127" s="2"/>
      <c r="K127" s="2"/>
      <c r="L127" s="8"/>
      <c r="M127" s="2"/>
      <c r="N127" s="55"/>
      <c r="O127" s="56"/>
      <c r="P127" s="56"/>
      <c r="Q127" s="56"/>
      <c r="R127" s="56"/>
      <c r="S127" s="2"/>
      <c r="T127" s="8"/>
    </row>
    <row r="128" spans="9:20" x14ac:dyDescent="0.2">
      <c r="I128" s="8"/>
      <c r="J128" s="2"/>
      <c r="K128" s="2"/>
      <c r="L128" s="8"/>
      <c r="M128" s="2"/>
      <c r="N128" s="57"/>
      <c r="O128" s="58"/>
      <c r="P128" s="58"/>
      <c r="Q128" s="58"/>
      <c r="R128" s="58"/>
      <c r="S128" s="2"/>
      <c r="T128" s="8"/>
    </row>
    <row r="129" spans="9:20" x14ac:dyDescent="0.2">
      <c r="I129" s="8"/>
      <c r="J129" s="2"/>
      <c r="K129" s="2"/>
      <c r="L129" s="8"/>
      <c r="M129" s="2"/>
      <c r="N129" s="57"/>
      <c r="O129" s="58"/>
      <c r="P129" s="58"/>
      <c r="Q129" s="58"/>
      <c r="R129" s="58"/>
      <c r="S129" s="2"/>
      <c r="T129" s="8"/>
    </row>
    <row r="130" spans="9:20" x14ac:dyDescent="0.2">
      <c r="I130" s="8"/>
      <c r="J130" s="2"/>
      <c r="K130" s="2"/>
      <c r="L130" s="8"/>
      <c r="M130" s="2"/>
      <c r="N130" s="57"/>
      <c r="O130" s="58"/>
      <c r="P130" s="58"/>
      <c r="Q130" s="58"/>
      <c r="R130" s="58"/>
      <c r="S130" s="2"/>
      <c r="T130" s="8"/>
    </row>
    <row r="131" spans="9:20" x14ac:dyDescent="0.2">
      <c r="I131" s="8"/>
      <c r="J131" s="2"/>
      <c r="K131" s="2"/>
      <c r="L131" s="8"/>
      <c r="M131" s="2"/>
      <c r="N131" s="58"/>
      <c r="O131" s="58"/>
      <c r="P131" s="58"/>
      <c r="Q131" s="58"/>
      <c r="R131" s="58"/>
      <c r="S131" s="2"/>
      <c r="T131" s="8"/>
    </row>
    <row r="132" spans="9:20" x14ac:dyDescent="0.2">
      <c r="I132" s="8"/>
      <c r="J132" s="2"/>
      <c r="K132" s="2"/>
      <c r="L132" s="8"/>
      <c r="M132" s="2"/>
      <c r="N132" s="57"/>
      <c r="O132" s="58"/>
      <c r="P132" s="58"/>
      <c r="Q132" s="58"/>
      <c r="R132" s="58"/>
      <c r="S132" s="2"/>
      <c r="T132" s="8"/>
    </row>
    <row r="133" spans="9:20" x14ac:dyDescent="0.2">
      <c r="I133" s="8"/>
      <c r="J133" s="2"/>
      <c r="K133" s="2"/>
      <c r="L133" s="8"/>
      <c r="M133" s="2"/>
      <c r="N133" s="57"/>
      <c r="O133" s="58"/>
      <c r="P133" s="58"/>
      <c r="Q133" s="58"/>
      <c r="R133" s="58"/>
      <c r="S133" s="2"/>
      <c r="T133" s="8"/>
    </row>
    <row r="134" spans="9:20" x14ac:dyDescent="0.2">
      <c r="I134" s="8"/>
      <c r="J134" s="2"/>
      <c r="K134" s="2"/>
      <c r="L134" s="8"/>
      <c r="M134" s="2"/>
      <c r="N134" s="57"/>
      <c r="O134" s="58"/>
      <c r="P134" s="58"/>
      <c r="Q134" s="58"/>
      <c r="R134" s="58"/>
      <c r="S134" s="2"/>
      <c r="T134" s="8"/>
    </row>
    <row r="135" spans="9:20" x14ac:dyDescent="0.2">
      <c r="I135" s="8"/>
      <c r="J135" s="2"/>
      <c r="K135" s="2"/>
      <c r="L135" s="8"/>
      <c r="M135" s="2"/>
      <c r="N135" s="59"/>
      <c r="O135" s="59"/>
      <c r="P135" s="57"/>
      <c r="Q135" s="58"/>
      <c r="R135" s="57"/>
      <c r="S135" s="2"/>
      <c r="T135" s="8"/>
    </row>
    <row r="136" spans="9:20" x14ac:dyDescent="0.2">
      <c r="I136" s="8"/>
      <c r="J136" s="2"/>
      <c r="K136" s="2"/>
      <c r="L136" s="8"/>
      <c r="M136" s="2"/>
      <c r="N136" s="59"/>
      <c r="O136" s="59"/>
      <c r="P136" s="57"/>
      <c r="Q136" s="58"/>
      <c r="R136" s="57"/>
      <c r="S136" s="2"/>
      <c r="T136" s="8"/>
    </row>
    <row r="137" spans="9:20" x14ac:dyDescent="0.2">
      <c r="I137" s="8"/>
      <c r="J137" s="2"/>
      <c r="K137" s="2"/>
      <c r="L137" s="8"/>
      <c r="M137" s="2"/>
      <c r="N137" s="2"/>
      <c r="O137" s="2"/>
      <c r="P137" s="10"/>
      <c r="Q137" s="11"/>
      <c r="R137" s="11"/>
      <c r="S137" s="2"/>
      <c r="T137" s="8"/>
    </row>
    <row r="138" spans="9:20" x14ac:dyDescent="0.2">
      <c r="I138" s="8"/>
      <c r="J138" s="2"/>
      <c r="K138" s="2"/>
      <c r="L138" s="8"/>
      <c r="M138" s="2"/>
      <c r="N138" s="2"/>
      <c r="O138" s="2"/>
      <c r="P138" s="2"/>
      <c r="Q138" s="2"/>
      <c r="R138" s="2"/>
      <c r="S138" s="2"/>
      <c r="T138" s="8"/>
    </row>
    <row r="139" spans="9:20" x14ac:dyDescent="0.2">
      <c r="I139" s="8"/>
      <c r="J139" s="2"/>
      <c r="K139" s="2"/>
      <c r="L139" s="8"/>
      <c r="M139" s="2"/>
      <c r="N139" s="2"/>
      <c r="O139" s="2"/>
      <c r="P139" s="2"/>
      <c r="Q139" s="2"/>
      <c r="R139" s="2"/>
      <c r="S139" s="2"/>
      <c r="T139" s="8"/>
    </row>
    <row r="140" spans="9:20" x14ac:dyDescent="0.2">
      <c r="I140" s="8"/>
      <c r="J140" s="2"/>
      <c r="K140" s="2"/>
      <c r="L140" s="8"/>
      <c r="M140" s="2"/>
      <c r="N140" s="2"/>
      <c r="O140" s="2"/>
      <c r="P140" s="2"/>
      <c r="Q140" s="2"/>
      <c r="R140" s="2"/>
      <c r="S140" s="2"/>
      <c r="T140" s="8"/>
    </row>
    <row r="141" spans="9:20" x14ac:dyDescent="0.2">
      <c r="I141" s="8"/>
      <c r="J141" s="2"/>
      <c r="K141" s="2"/>
      <c r="L141" s="8"/>
      <c r="M141" s="2"/>
      <c r="N141" s="2"/>
      <c r="O141" s="2"/>
      <c r="P141" s="2"/>
      <c r="Q141" s="2"/>
      <c r="R141" s="2"/>
      <c r="S141" s="2"/>
      <c r="T141" s="8"/>
    </row>
    <row r="142" spans="9:20" x14ac:dyDescent="0.2">
      <c r="I142" s="8"/>
      <c r="J142" s="2"/>
      <c r="K142" s="2"/>
      <c r="L142" s="8"/>
      <c r="M142" s="2"/>
      <c r="N142" s="2"/>
      <c r="O142" s="2"/>
      <c r="P142" s="2"/>
      <c r="Q142" s="2"/>
      <c r="R142" s="2"/>
      <c r="S142" s="2"/>
      <c r="T142" s="8"/>
    </row>
    <row r="143" spans="9:20" x14ac:dyDescent="0.2">
      <c r="I143" s="8"/>
      <c r="J143" s="2"/>
      <c r="K143" s="2"/>
      <c r="L143" s="8"/>
      <c r="M143" s="2"/>
      <c r="N143" s="2"/>
      <c r="O143" s="2"/>
      <c r="P143" s="2"/>
      <c r="Q143" s="2"/>
      <c r="R143" s="2"/>
      <c r="S143" s="2"/>
      <c r="T143" s="8"/>
    </row>
    <row r="144" spans="9:20" x14ac:dyDescent="0.2">
      <c r="I144" s="8"/>
      <c r="J144" s="2"/>
      <c r="K144" s="2"/>
      <c r="L144" s="8"/>
      <c r="M144" s="2"/>
      <c r="N144" s="2"/>
      <c r="O144" s="2"/>
      <c r="P144" s="2"/>
      <c r="Q144" s="2"/>
      <c r="R144" s="2"/>
      <c r="S144" s="2"/>
      <c r="T144" s="8"/>
    </row>
    <row r="145" spans="9:20" x14ac:dyDescent="0.2">
      <c r="I145" s="8"/>
      <c r="J145" s="2"/>
      <c r="K145" s="2"/>
      <c r="L145" s="8"/>
      <c r="M145" s="2"/>
      <c r="N145" s="2"/>
      <c r="O145" s="2"/>
      <c r="P145" s="2"/>
      <c r="Q145" s="2"/>
      <c r="R145" s="2"/>
      <c r="S145" s="2"/>
      <c r="T145" s="8"/>
    </row>
    <row r="146" spans="9:20" x14ac:dyDescent="0.2">
      <c r="I146" s="8"/>
      <c r="J146" s="2"/>
      <c r="K146" s="2"/>
      <c r="L146" s="8"/>
      <c r="M146" s="2"/>
      <c r="N146" s="2"/>
      <c r="O146" s="2"/>
      <c r="P146" s="2"/>
      <c r="Q146" s="2"/>
      <c r="R146" s="2"/>
      <c r="S146" s="2"/>
      <c r="T146" s="8"/>
    </row>
    <row r="147" spans="9:20" x14ac:dyDescent="0.2">
      <c r="I147" s="8"/>
      <c r="J147" s="2"/>
      <c r="K147" s="2"/>
      <c r="L147" s="8"/>
      <c r="M147" s="2"/>
      <c r="N147" s="2"/>
      <c r="O147" s="2"/>
      <c r="P147" s="2"/>
      <c r="Q147" s="2"/>
      <c r="R147" s="2"/>
      <c r="S147" s="2"/>
      <c r="T147" s="8"/>
    </row>
    <row r="148" spans="9:20" x14ac:dyDescent="0.2">
      <c r="I148" s="8"/>
      <c r="J148" s="2"/>
      <c r="K148" s="2"/>
      <c r="L148" s="8"/>
      <c r="M148" s="2"/>
      <c r="N148" s="2"/>
      <c r="O148" s="2"/>
      <c r="P148" s="2"/>
      <c r="Q148" s="2"/>
      <c r="R148" s="2"/>
      <c r="S148" s="2"/>
      <c r="T148" s="8"/>
    </row>
    <row r="149" spans="9:20" x14ac:dyDescent="0.2">
      <c r="I149" s="8"/>
      <c r="J149" s="2"/>
      <c r="K149" s="2"/>
      <c r="L149" s="8"/>
      <c r="M149" s="2"/>
      <c r="N149" s="2"/>
      <c r="O149" s="2"/>
      <c r="P149" s="2"/>
      <c r="Q149" s="2"/>
      <c r="R149" s="2"/>
      <c r="S149" s="2"/>
      <c r="T149" s="8"/>
    </row>
    <row r="150" spans="9:20" x14ac:dyDescent="0.2">
      <c r="I150" s="8"/>
      <c r="J150" s="2"/>
      <c r="K150" s="2"/>
      <c r="L150" s="8"/>
      <c r="M150" s="2"/>
      <c r="N150" s="2"/>
      <c r="O150" s="2"/>
      <c r="P150" s="2"/>
      <c r="Q150" s="2"/>
      <c r="R150" s="2"/>
      <c r="S150" s="2"/>
      <c r="T150" s="8"/>
    </row>
    <row r="151" spans="9:20" x14ac:dyDescent="0.2">
      <c r="I151" s="8"/>
      <c r="J151" s="2"/>
      <c r="K151" s="2"/>
      <c r="L151" s="8"/>
      <c r="M151" s="2"/>
      <c r="N151" s="2"/>
      <c r="O151" s="2"/>
      <c r="P151" s="2"/>
      <c r="Q151" s="2"/>
      <c r="R151" s="2"/>
      <c r="S151" s="2"/>
      <c r="T151" s="8"/>
    </row>
    <row r="152" spans="9:20" x14ac:dyDescent="0.2">
      <c r="I152" s="8"/>
      <c r="J152" s="2"/>
      <c r="K152" s="2"/>
      <c r="L152" s="8"/>
      <c r="M152" s="2"/>
      <c r="N152" s="2"/>
      <c r="O152" s="2"/>
      <c r="P152" s="2"/>
      <c r="Q152" s="2"/>
      <c r="R152" s="2"/>
      <c r="S152" s="2"/>
      <c r="T152" s="8"/>
    </row>
    <row r="153" spans="9:20" x14ac:dyDescent="0.2">
      <c r="I153" s="8"/>
      <c r="J153" s="2"/>
      <c r="K153" s="2"/>
      <c r="L153" s="8"/>
      <c r="M153" s="2"/>
      <c r="N153" s="2"/>
      <c r="O153" s="2"/>
      <c r="P153" s="2"/>
      <c r="Q153" s="2"/>
      <c r="R153" s="2"/>
      <c r="S153" s="2"/>
      <c r="T153" s="8"/>
    </row>
    <row r="154" spans="9:20" x14ac:dyDescent="0.2">
      <c r="I154" s="8"/>
      <c r="J154" s="2"/>
      <c r="K154" s="2"/>
      <c r="L154" s="8"/>
      <c r="M154" s="2"/>
      <c r="N154" s="2"/>
      <c r="O154" s="2"/>
      <c r="P154" s="2"/>
      <c r="Q154" s="2"/>
      <c r="R154" s="2"/>
      <c r="S154" s="2"/>
      <c r="T154" s="8"/>
    </row>
    <row r="155" spans="9:20" x14ac:dyDescent="0.2">
      <c r="I155" s="8"/>
      <c r="J155" s="2"/>
      <c r="K155" s="2"/>
      <c r="L155" s="8"/>
      <c r="M155" s="2"/>
      <c r="N155" s="2"/>
      <c r="O155" s="2"/>
      <c r="P155" s="2"/>
      <c r="Q155" s="2"/>
      <c r="R155" s="2"/>
      <c r="S155" s="2"/>
      <c r="T155" s="8"/>
    </row>
    <row r="156" spans="9:20" x14ac:dyDescent="0.2">
      <c r="I156" s="8"/>
      <c r="J156" s="2"/>
      <c r="K156" s="2"/>
      <c r="L156" s="8"/>
      <c r="M156" s="2"/>
      <c r="N156" s="2"/>
      <c r="O156" s="2"/>
      <c r="P156" s="2"/>
      <c r="Q156" s="2"/>
      <c r="R156" s="2"/>
      <c r="S156" s="2"/>
      <c r="T156" s="8"/>
    </row>
    <row r="157" spans="9:20" x14ac:dyDescent="0.2">
      <c r="I157" s="8"/>
      <c r="J157" s="2"/>
      <c r="K157" s="2"/>
      <c r="L157" s="8"/>
      <c r="M157" s="2"/>
      <c r="N157" s="2"/>
      <c r="O157" s="2"/>
      <c r="P157" s="2"/>
      <c r="Q157" s="2"/>
      <c r="R157" s="2"/>
      <c r="S157" s="2"/>
      <c r="T157" s="8"/>
    </row>
    <row r="158" spans="9:20" x14ac:dyDescent="0.2">
      <c r="I158" s="8"/>
      <c r="J158" s="2"/>
      <c r="K158" s="2"/>
      <c r="L158" s="8"/>
      <c r="M158" s="2"/>
      <c r="N158" s="2"/>
      <c r="O158" s="2"/>
      <c r="P158" s="2"/>
      <c r="Q158" s="2"/>
      <c r="R158" s="2"/>
      <c r="S158" s="2"/>
      <c r="T158" s="8"/>
    </row>
    <row r="159" spans="9:20" x14ac:dyDescent="0.2">
      <c r="I159" s="8"/>
      <c r="J159" s="2"/>
      <c r="K159" s="2"/>
      <c r="L159" s="8"/>
      <c r="M159" s="2"/>
      <c r="N159" s="2"/>
      <c r="O159" s="2"/>
      <c r="P159" s="2"/>
      <c r="Q159" s="2"/>
      <c r="R159" s="2"/>
      <c r="S159" s="2"/>
      <c r="T159" s="8"/>
    </row>
    <row r="160" spans="9:20" x14ac:dyDescent="0.2">
      <c r="I160" s="8"/>
      <c r="J160" s="2"/>
      <c r="K160" s="2"/>
      <c r="L160" s="8"/>
      <c r="M160" s="2"/>
      <c r="N160" s="2"/>
      <c r="O160" s="2"/>
      <c r="P160" s="2"/>
      <c r="Q160" s="2"/>
      <c r="R160" s="2"/>
      <c r="S160" s="2"/>
      <c r="T160" s="8"/>
    </row>
    <row r="161" spans="9:20" x14ac:dyDescent="0.2">
      <c r="I161" s="8"/>
      <c r="J161" s="2"/>
      <c r="K161" s="2"/>
      <c r="L161" s="8"/>
      <c r="M161" s="2"/>
      <c r="N161" s="2"/>
      <c r="O161" s="2"/>
      <c r="P161" s="2"/>
      <c r="Q161" s="2"/>
      <c r="R161" s="2"/>
      <c r="S161" s="2"/>
      <c r="T161" s="8"/>
    </row>
    <row r="162" spans="9:20" x14ac:dyDescent="0.2">
      <c r="I162" s="8"/>
      <c r="J162" s="2"/>
      <c r="K162" s="2"/>
      <c r="L162" s="8"/>
      <c r="M162" s="2"/>
      <c r="N162" s="2"/>
      <c r="O162" s="2"/>
      <c r="P162" s="2"/>
      <c r="Q162" s="2"/>
      <c r="R162" s="2"/>
      <c r="S162" s="2"/>
      <c r="T162" s="8"/>
    </row>
    <row r="163" spans="9:20" x14ac:dyDescent="0.2">
      <c r="I163" s="8"/>
      <c r="J163" s="2"/>
      <c r="K163" s="2"/>
      <c r="L163" s="8"/>
      <c r="M163" s="2"/>
      <c r="N163" s="2"/>
      <c r="O163" s="2"/>
      <c r="P163" s="2"/>
      <c r="Q163" s="2"/>
      <c r="R163" s="2"/>
      <c r="S163" s="2"/>
      <c r="T163" s="8"/>
    </row>
    <row r="164" spans="9:20" x14ac:dyDescent="0.2">
      <c r="I164" s="8"/>
      <c r="J164" s="2"/>
      <c r="K164" s="2"/>
      <c r="L164" s="8"/>
      <c r="M164" s="2"/>
      <c r="N164" s="2"/>
      <c r="O164" s="2"/>
      <c r="P164" s="2"/>
      <c r="Q164" s="2"/>
      <c r="R164" s="2"/>
      <c r="S164" s="2"/>
      <c r="T164" s="8"/>
    </row>
    <row r="165" spans="9:20" x14ac:dyDescent="0.2">
      <c r="I165" s="8"/>
      <c r="J165" s="2"/>
      <c r="K165" s="2"/>
      <c r="L165" s="8"/>
      <c r="M165" s="2"/>
      <c r="N165" s="2"/>
      <c r="O165" s="2"/>
      <c r="P165" s="2"/>
      <c r="Q165" s="2"/>
      <c r="R165" s="2"/>
      <c r="S165" s="2"/>
      <c r="T165" s="8"/>
    </row>
    <row r="166" spans="9:20" x14ac:dyDescent="0.2">
      <c r="I166" s="8"/>
      <c r="J166" s="2"/>
      <c r="K166" s="2"/>
      <c r="L166" s="8"/>
      <c r="M166" s="2"/>
      <c r="N166" s="2"/>
      <c r="O166" s="2"/>
      <c r="P166" s="2"/>
      <c r="Q166" s="2"/>
      <c r="R166" s="2"/>
      <c r="S166" s="2"/>
      <c r="T166" s="8"/>
    </row>
    <row r="167" spans="9:20" x14ac:dyDescent="0.2">
      <c r="I167" s="8"/>
      <c r="J167" s="2"/>
      <c r="K167" s="2"/>
      <c r="L167" s="8"/>
      <c r="M167" s="2"/>
      <c r="N167" s="2"/>
      <c r="O167" s="2"/>
      <c r="P167" s="2"/>
      <c r="Q167" s="2"/>
      <c r="R167" s="2"/>
      <c r="S167" s="2"/>
      <c r="T167" s="8"/>
    </row>
    <row r="168" spans="9:20" x14ac:dyDescent="0.2">
      <c r="I168" s="8"/>
      <c r="J168" s="2"/>
      <c r="K168" s="2"/>
      <c r="L168" s="8"/>
      <c r="M168" s="2"/>
      <c r="N168" s="2"/>
      <c r="O168" s="2"/>
      <c r="P168" s="2"/>
      <c r="Q168" s="2"/>
      <c r="R168" s="2"/>
      <c r="S168" s="2"/>
      <c r="T168" s="8"/>
    </row>
    <row r="169" spans="9:20" x14ac:dyDescent="0.2">
      <c r="I169" s="8"/>
      <c r="J169" s="2"/>
      <c r="K169" s="2"/>
      <c r="L169" s="8"/>
      <c r="M169" s="2"/>
      <c r="N169" s="2"/>
      <c r="O169" s="2"/>
      <c r="P169" s="2"/>
      <c r="Q169" s="2"/>
      <c r="R169" s="2"/>
      <c r="S169" s="2"/>
      <c r="T169" s="8"/>
    </row>
    <row r="170" spans="9:20" x14ac:dyDescent="0.2">
      <c r="I170" s="8"/>
      <c r="J170" s="2"/>
      <c r="K170" s="2"/>
      <c r="L170" s="8"/>
      <c r="M170" s="2"/>
      <c r="N170" s="2"/>
      <c r="O170" s="2"/>
      <c r="P170" s="2"/>
      <c r="Q170" s="2"/>
      <c r="R170" s="2"/>
      <c r="S170" s="2"/>
      <c r="T170" s="8"/>
    </row>
    <row r="171" spans="9:20" x14ac:dyDescent="0.2">
      <c r="I171" s="8"/>
      <c r="J171" s="2"/>
      <c r="K171" s="2"/>
      <c r="L171" s="8"/>
      <c r="M171" s="2"/>
      <c r="N171" s="2"/>
      <c r="O171" s="2"/>
      <c r="P171" s="2"/>
      <c r="Q171" s="2"/>
      <c r="R171" s="2"/>
      <c r="S171" s="2"/>
      <c r="T171" s="8"/>
    </row>
    <row r="172" spans="9:20" x14ac:dyDescent="0.2">
      <c r="I172" s="8"/>
      <c r="J172" s="2"/>
      <c r="K172" s="2"/>
      <c r="L172" s="8"/>
      <c r="M172" s="2"/>
      <c r="N172" s="2"/>
      <c r="O172" s="2"/>
      <c r="P172" s="2"/>
      <c r="Q172" s="2"/>
      <c r="R172" s="2"/>
      <c r="S172" s="2"/>
      <c r="T172" s="8"/>
    </row>
    <row r="173" spans="9:20" x14ac:dyDescent="0.2">
      <c r="I173" s="8"/>
      <c r="J173" s="2"/>
      <c r="K173" s="2"/>
      <c r="L173" s="8"/>
      <c r="M173" s="2"/>
      <c r="N173" s="2"/>
      <c r="O173" s="2"/>
      <c r="P173" s="2"/>
      <c r="Q173" s="2"/>
      <c r="R173" s="2"/>
      <c r="S173" s="2"/>
      <c r="T173" s="8"/>
    </row>
    <row r="174" spans="9:20" x14ac:dyDescent="0.2">
      <c r="I174" s="8"/>
      <c r="J174" s="2"/>
      <c r="K174" s="2"/>
      <c r="L174" s="8"/>
      <c r="M174" s="2"/>
      <c r="N174" s="2"/>
      <c r="O174" s="2"/>
      <c r="P174" s="2"/>
      <c r="Q174" s="2"/>
      <c r="R174" s="2"/>
      <c r="S174" s="2"/>
      <c r="T174" s="8"/>
    </row>
    <row r="175" spans="9:20" x14ac:dyDescent="0.2">
      <c r="I175" s="8"/>
      <c r="J175" s="2"/>
      <c r="K175" s="2"/>
      <c r="L175" s="8"/>
      <c r="M175" s="2"/>
      <c r="N175" s="2"/>
      <c r="O175" s="2"/>
      <c r="P175" s="2"/>
      <c r="Q175" s="2"/>
      <c r="R175" s="2"/>
      <c r="S175" s="2"/>
      <c r="T175" s="8"/>
    </row>
    <row r="176" spans="9:20" x14ac:dyDescent="0.2">
      <c r="I176" s="8"/>
      <c r="J176" s="2"/>
      <c r="K176" s="2"/>
      <c r="L176" s="8"/>
      <c r="M176" s="2"/>
      <c r="N176" s="2"/>
      <c r="O176" s="2"/>
      <c r="P176" s="2"/>
      <c r="Q176" s="2"/>
      <c r="R176" s="2"/>
      <c r="S176" s="2"/>
      <c r="T176" s="8"/>
    </row>
    <row r="177" spans="9:20" x14ac:dyDescent="0.2">
      <c r="I177" s="8"/>
      <c r="J177" s="2"/>
      <c r="K177" s="2"/>
      <c r="L177" s="8"/>
      <c r="M177" s="2"/>
      <c r="N177" s="2"/>
      <c r="O177" s="2"/>
      <c r="P177" s="2"/>
      <c r="Q177" s="2"/>
      <c r="R177" s="2"/>
      <c r="S177" s="2"/>
      <c r="T177" s="8"/>
    </row>
    <row r="178" spans="9:20" x14ac:dyDescent="0.2">
      <c r="I178" s="8"/>
      <c r="J178" s="2"/>
      <c r="K178" s="2"/>
      <c r="L178" s="8"/>
      <c r="M178" s="2"/>
      <c r="N178" s="2"/>
      <c r="O178" s="2"/>
      <c r="P178" s="2"/>
      <c r="Q178" s="2"/>
      <c r="R178" s="2"/>
      <c r="S178" s="2"/>
      <c r="T178" s="8"/>
    </row>
    <row r="179" spans="9:20" x14ac:dyDescent="0.2">
      <c r="I179" s="8"/>
      <c r="J179" s="2"/>
      <c r="K179" s="2"/>
      <c r="L179" s="8"/>
      <c r="M179" s="2"/>
      <c r="N179" s="2"/>
      <c r="O179" s="2"/>
      <c r="P179" s="2"/>
      <c r="Q179" s="2"/>
      <c r="R179" s="2"/>
      <c r="S179" s="2"/>
      <c r="T179" s="8"/>
    </row>
    <row r="180" spans="9:20" x14ac:dyDescent="0.2">
      <c r="I180" s="8"/>
      <c r="J180" s="2"/>
      <c r="K180" s="2"/>
      <c r="L180" s="8"/>
      <c r="M180" s="2"/>
      <c r="N180" s="2"/>
      <c r="O180" s="2"/>
      <c r="P180" s="2"/>
      <c r="Q180" s="2"/>
      <c r="R180" s="2"/>
      <c r="S180" s="2"/>
      <c r="T180" s="8"/>
    </row>
    <row r="181" spans="9:20" x14ac:dyDescent="0.2">
      <c r="I181" s="8"/>
      <c r="J181" s="2"/>
      <c r="K181" s="2"/>
      <c r="L181" s="8"/>
      <c r="M181" s="2"/>
      <c r="N181" s="2"/>
      <c r="O181" s="2"/>
      <c r="P181" s="2"/>
      <c r="Q181" s="2"/>
      <c r="R181" s="2"/>
      <c r="S181" s="2"/>
      <c r="T181" s="8"/>
    </row>
    <row r="182" spans="9:20" x14ac:dyDescent="0.2">
      <c r="I182" s="8"/>
      <c r="J182" s="2"/>
      <c r="K182" s="2"/>
      <c r="L182" s="8"/>
      <c r="M182" s="2"/>
      <c r="N182" s="2"/>
      <c r="O182" s="2"/>
      <c r="P182" s="2"/>
      <c r="Q182" s="2"/>
      <c r="R182" s="2"/>
      <c r="S182" s="2"/>
      <c r="T182" s="8"/>
    </row>
    <row r="183" spans="9:20" x14ac:dyDescent="0.2">
      <c r="I183" s="8"/>
      <c r="J183" s="2"/>
      <c r="K183" s="2"/>
      <c r="L183" s="8"/>
      <c r="M183" s="2"/>
      <c r="N183" s="2"/>
      <c r="O183" s="2"/>
      <c r="P183" s="2"/>
      <c r="Q183" s="2"/>
      <c r="R183" s="2"/>
      <c r="S183" s="2"/>
      <c r="T183" s="8"/>
    </row>
    <row r="184" spans="9:20" x14ac:dyDescent="0.2">
      <c r="I184" s="8"/>
      <c r="J184" s="2"/>
      <c r="K184" s="2"/>
      <c r="L184" s="8"/>
      <c r="M184" s="2"/>
      <c r="N184" s="2"/>
      <c r="O184" s="2"/>
      <c r="P184" s="2"/>
      <c r="Q184" s="2"/>
      <c r="R184" s="2"/>
      <c r="S184" s="2"/>
      <c r="T184" s="8"/>
    </row>
    <row r="185" spans="9:20" x14ac:dyDescent="0.2">
      <c r="I185" s="8"/>
      <c r="J185" s="2"/>
      <c r="K185" s="2"/>
      <c r="L185" s="8"/>
      <c r="M185" s="2"/>
      <c r="N185" s="2"/>
      <c r="O185" s="2"/>
      <c r="P185" s="2"/>
      <c r="Q185" s="2"/>
      <c r="R185" s="2"/>
      <c r="S185" s="2"/>
      <c r="T185" s="8"/>
    </row>
    <row r="186" spans="9:20" x14ac:dyDescent="0.2">
      <c r="I186" s="8"/>
      <c r="J186" s="2"/>
      <c r="K186" s="2"/>
      <c r="L186" s="8"/>
      <c r="M186" s="2"/>
      <c r="N186" s="2"/>
      <c r="O186" s="2"/>
      <c r="P186" s="2"/>
      <c r="Q186" s="2"/>
      <c r="R186" s="2"/>
      <c r="S186" s="2"/>
      <c r="T186" s="8"/>
    </row>
    <row r="187" spans="9:20" x14ac:dyDescent="0.2">
      <c r="I187" s="8"/>
      <c r="J187" s="2"/>
      <c r="K187" s="2"/>
      <c r="L187" s="8"/>
      <c r="M187" s="2"/>
      <c r="N187" s="2"/>
      <c r="O187" s="2"/>
      <c r="P187" s="2"/>
      <c r="Q187" s="2"/>
      <c r="R187" s="2"/>
      <c r="S187" s="2"/>
      <c r="T187" s="8"/>
    </row>
    <row r="188" spans="9:20" x14ac:dyDescent="0.2">
      <c r="I188" s="8"/>
      <c r="J188" s="2"/>
      <c r="K188" s="2"/>
      <c r="L188" s="8"/>
      <c r="M188" s="2"/>
      <c r="N188" s="2"/>
      <c r="O188" s="2"/>
      <c r="P188" s="2"/>
      <c r="Q188" s="2"/>
      <c r="R188" s="2"/>
      <c r="S188" s="2"/>
      <c r="T188" s="8"/>
    </row>
    <row r="189" spans="9:20" x14ac:dyDescent="0.2">
      <c r="I189" s="8"/>
      <c r="J189" s="2"/>
      <c r="K189" s="2"/>
      <c r="L189" s="8"/>
      <c r="M189" s="2"/>
      <c r="N189" s="2"/>
      <c r="O189" s="2"/>
      <c r="P189" s="2"/>
      <c r="Q189" s="2"/>
      <c r="R189" s="2"/>
      <c r="S189" s="2"/>
      <c r="T189" s="8"/>
    </row>
    <row r="190" spans="9:20" x14ac:dyDescent="0.2">
      <c r="I190" s="8"/>
      <c r="J190" s="2"/>
      <c r="K190" s="2"/>
      <c r="L190" s="8"/>
      <c r="M190" s="2"/>
      <c r="N190" s="2"/>
      <c r="O190" s="2"/>
      <c r="P190" s="2"/>
      <c r="Q190" s="2"/>
      <c r="R190" s="2"/>
      <c r="S190" s="2"/>
      <c r="T190" s="8"/>
    </row>
    <row r="191" spans="9:20" x14ac:dyDescent="0.2">
      <c r="I191" s="8"/>
      <c r="J191" s="2"/>
      <c r="K191" s="2"/>
      <c r="L191" s="8"/>
      <c r="M191" s="2"/>
      <c r="N191" s="2"/>
      <c r="O191" s="2"/>
      <c r="P191" s="2"/>
      <c r="Q191" s="2"/>
      <c r="R191" s="2"/>
      <c r="S191" s="2"/>
      <c r="T191" s="8"/>
    </row>
    <row r="192" spans="9:20" x14ac:dyDescent="0.2">
      <c r="I192" s="8"/>
      <c r="J192" s="2"/>
      <c r="K192" s="2"/>
      <c r="L192" s="8"/>
      <c r="M192" s="2"/>
      <c r="N192" s="2"/>
      <c r="O192" s="2"/>
      <c r="P192" s="2"/>
      <c r="Q192" s="2"/>
      <c r="R192" s="2"/>
      <c r="S192" s="2"/>
      <c r="T192" s="8"/>
    </row>
    <row r="193" spans="9:20" x14ac:dyDescent="0.2">
      <c r="I193" s="8"/>
      <c r="J193" s="2"/>
      <c r="K193" s="2"/>
      <c r="L193" s="8"/>
      <c r="M193" s="2"/>
      <c r="N193" s="2"/>
      <c r="O193" s="2"/>
      <c r="P193" s="2"/>
      <c r="Q193" s="2"/>
      <c r="R193" s="2"/>
      <c r="S193" s="2"/>
      <c r="T193" s="8"/>
    </row>
    <row r="194" spans="9:20" x14ac:dyDescent="0.2">
      <c r="I194" s="8"/>
      <c r="J194" s="2"/>
      <c r="K194" s="2"/>
      <c r="L194" s="8"/>
      <c r="M194" s="2"/>
      <c r="N194" s="2"/>
      <c r="O194" s="2"/>
      <c r="P194" s="2"/>
      <c r="Q194" s="2"/>
      <c r="R194" s="2"/>
      <c r="S194" s="2"/>
      <c r="T194" s="8"/>
    </row>
    <row r="195" spans="9:20" x14ac:dyDescent="0.2">
      <c r="I195" s="8"/>
      <c r="J195" s="2"/>
      <c r="K195" s="2"/>
      <c r="L195" s="8"/>
      <c r="M195" s="2"/>
      <c r="N195" s="2"/>
      <c r="O195" s="2"/>
      <c r="P195" s="2"/>
      <c r="Q195" s="2"/>
      <c r="R195" s="2"/>
      <c r="S195" s="2"/>
      <c r="T195" s="8"/>
    </row>
    <row r="196" spans="9:20" x14ac:dyDescent="0.2">
      <c r="T196" s="8"/>
    </row>
    <row r="197" spans="9:20" x14ac:dyDescent="0.2">
      <c r="I197" s="8"/>
      <c r="J197" s="2"/>
      <c r="K197" s="2"/>
      <c r="L197" s="8"/>
      <c r="M197" s="2"/>
      <c r="N197" s="2"/>
      <c r="O197" s="2"/>
      <c r="P197" s="2"/>
      <c r="Q197" s="2"/>
      <c r="R197" s="2"/>
      <c r="S197" s="2"/>
      <c r="T197" s="8"/>
    </row>
    <row r="198" spans="9:20" x14ac:dyDescent="0.2">
      <c r="I198" s="8"/>
      <c r="J198" s="2"/>
      <c r="K198" s="2"/>
      <c r="L198" s="8"/>
      <c r="M198" s="2"/>
      <c r="N198" s="2"/>
      <c r="O198" s="2"/>
      <c r="P198" s="2"/>
      <c r="Q198" s="2"/>
      <c r="R198" s="2"/>
      <c r="S198" s="2"/>
      <c r="T198" s="8"/>
    </row>
    <row r="199" spans="9:20" x14ac:dyDescent="0.2">
      <c r="I199" s="8"/>
      <c r="J199" s="2"/>
      <c r="K199" s="2"/>
      <c r="L199" s="8"/>
      <c r="M199" s="2"/>
      <c r="N199" s="2"/>
      <c r="O199" s="2"/>
      <c r="P199" s="2"/>
      <c r="Q199" s="2"/>
      <c r="R199" s="2"/>
      <c r="S199" s="2"/>
      <c r="T199" s="8"/>
    </row>
    <row r="200" spans="9:20" x14ac:dyDescent="0.2">
      <c r="I200" s="8"/>
      <c r="J200" s="2"/>
      <c r="K200" s="2"/>
      <c r="L200" s="8"/>
      <c r="M200" s="2"/>
      <c r="N200" s="2"/>
      <c r="O200" s="2"/>
      <c r="P200" s="2"/>
      <c r="Q200" s="2"/>
      <c r="R200" s="2"/>
      <c r="S200" s="2"/>
      <c r="T200" s="8"/>
    </row>
    <row r="201" spans="9:20" x14ac:dyDescent="0.2">
      <c r="I201" s="8"/>
      <c r="J201" s="2"/>
      <c r="K201" s="2"/>
      <c r="L201" s="8"/>
      <c r="M201" s="2"/>
      <c r="N201" s="2"/>
      <c r="O201" s="2"/>
      <c r="P201" s="2"/>
      <c r="Q201" s="2"/>
      <c r="R201" s="2"/>
      <c r="S201" s="2"/>
      <c r="T201" s="8"/>
    </row>
    <row r="202" spans="9:20" x14ac:dyDescent="0.2">
      <c r="I202" s="8"/>
      <c r="J202" s="2"/>
      <c r="K202" s="2"/>
      <c r="L202" s="8"/>
      <c r="M202" s="2"/>
      <c r="N202" s="2"/>
      <c r="O202" s="2"/>
      <c r="P202" s="2"/>
      <c r="Q202" s="2"/>
      <c r="R202" s="2"/>
      <c r="S202" s="2"/>
      <c r="T202" s="8"/>
    </row>
    <row r="203" spans="9:20" x14ac:dyDescent="0.2">
      <c r="I203" s="8"/>
      <c r="J203" s="2"/>
      <c r="K203" s="2"/>
      <c r="L203" s="8"/>
      <c r="M203" s="2"/>
      <c r="N203" s="2"/>
      <c r="O203" s="2"/>
      <c r="P203" s="2"/>
      <c r="Q203" s="2"/>
      <c r="R203" s="2"/>
      <c r="S203" s="2"/>
      <c r="T203" s="8"/>
    </row>
    <row r="204" spans="9:20" x14ac:dyDescent="0.2">
      <c r="I204" s="8"/>
      <c r="J204" s="2"/>
      <c r="K204" s="2"/>
      <c r="L204" s="8"/>
      <c r="M204" s="2"/>
      <c r="N204" s="2"/>
      <c r="O204" s="2"/>
      <c r="P204" s="2"/>
      <c r="Q204" s="2"/>
      <c r="R204" s="2"/>
      <c r="S204" s="2"/>
      <c r="T204" s="8"/>
    </row>
    <row r="205" spans="9:20" x14ac:dyDescent="0.2">
      <c r="I205" s="8"/>
      <c r="J205" s="2"/>
      <c r="K205" s="2"/>
      <c r="L205" s="8"/>
      <c r="M205" s="2"/>
      <c r="N205" s="2"/>
      <c r="O205" s="2"/>
      <c r="P205" s="2"/>
      <c r="Q205" s="2"/>
      <c r="R205" s="2"/>
      <c r="S205" s="2"/>
      <c r="T205" s="8"/>
    </row>
    <row r="206" spans="9:20" x14ac:dyDescent="0.2">
      <c r="I206" s="8"/>
      <c r="J206" s="2"/>
      <c r="K206" s="2"/>
      <c r="L206" s="8"/>
      <c r="M206" s="2"/>
      <c r="N206" s="2"/>
      <c r="O206" s="2"/>
      <c r="P206" s="2"/>
      <c r="Q206" s="2"/>
      <c r="R206" s="2"/>
      <c r="S206" s="2"/>
      <c r="T206" s="8"/>
    </row>
    <row r="207" spans="9:20" x14ac:dyDescent="0.2">
      <c r="I207" s="8"/>
      <c r="J207" s="2"/>
      <c r="K207" s="2"/>
      <c r="L207" s="8"/>
      <c r="M207" s="2"/>
      <c r="N207" s="2"/>
      <c r="O207" s="2"/>
      <c r="P207" s="2"/>
      <c r="Q207" s="2"/>
      <c r="R207" s="2"/>
      <c r="S207" s="2"/>
      <c r="T207" s="8"/>
    </row>
    <row r="208" spans="9:20" x14ac:dyDescent="0.2">
      <c r="I208" s="8"/>
      <c r="J208" s="2"/>
      <c r="K208" s="2"/>
      <c r="L208" s="8"/>
      <c r="M208" s="2"/>
      <c r="N208" s="2"/>
      <c r="O208" s="2"/>
      <c r="P208" s="2"/>
      <c r="Q208" s="2"/>
      <c r="R208" s="2"/>
      <c r="S208" s="2"/>
      <c r="T208" s="8"/>
    </row>
    <row r="209" spans="9:20" x14ac:dyDescent="0.2">
      <c r="I209" s="8"/>
      <c r="J209" s="2"/>
      <c r="K209" s="2"/>
      <c r="L209" s="8"/>
      <c r="M209" s="2"/>
      <c r="N209" s="2"/>
      <c r="O209" s="2"/>
      <c r="P209" s="2"/>
      <c r="Q209" s="2"/>
      <c r="R209" s="2"/>
      <c r="S209" s="2"/>
      <c r="T209" s="8"/>
    </row>
    <row r="210" spans="9:20" x14ac:dyDescent="0.2">
      <c r="I210" s="8"/>
      <c r="J210" s="2"/>
      <c r="K210" s="2"/>
      <c r="L210" s="8"/>
      <c r="M210" s="2"/>
      <c r="N210" s="2"/>
      <c r="O210" s="2"/>
      <c r="P210" s="2"/>
      <c r="Q210" s="2"/>
      <c r="R210" s="2"/>
      <c r="S210" s="2"/>
      <c r="T210" s="8"/>
    </row>
    <row r="211" spans="9:20" x14ac:dyDescent="0.2">
      <c r="I211" s="8"/>
      <c r="J211" s="2"/>
      <c r="K211" s="2"/>
      <c r="L211" s="8"/>
      <c r="M211" s="2"/>
      <c r="N211" s="2"/>
      <c r="O211" s="2"/>
      <c r="P211" s="2"/>
      <c r="Q211" s="2"/>
      <c r="R211" s="2"/>
      <c r="S211" s="2"/>
      <c r="T211" s="8"/>
    </row>
    <row r="212" spans="9:20" x14ac:dyDescent="0.2">
      <c r="I212" s="8"/>
      <c r="J212" s="2"/>
      <c r="K212" s="2"/>
      <c r="L212" s="8"/>
      <c r="M212" s="2"/>
      <c r="N212" s="2"/>
      <c r="O212" s="2"/>
      <c r="P212" s="2"/>
      <c r="Q212" s="2"/>
      <c r="R212" s="2"/>
      <c r="S212" s="2"/>
      <c r="T212" s="8"/>
    </row>
    <row r="213" spans="9:20" x14ac:dyDescent="0.2">
      <c r="I213" s="8"/>
      <c r="J213" s="2"/>
      <c r="K213" s="2"/>
      <c r="L213" s="8"/>
      <c r="M213" s="2"/>
      <c r="N213" s="2"/>
      <c r="O213" s="2"/>
      <c r="P213" s="2"/>
      <c r="Q213" s="2"/>
      <c r="R213" s="2"/>
      <c r="S213" s="2"/>
      <c r="T213" s="8"/>
    </row>
    <row r="214" spans="9:20" x14ac:dyDescent="0.2">
      <c r="I214" s="8"/>
      <c r="J214" s="2"/>
      <c r="K214" s="2"/>
      <c r="L214" s="8"/>
      <c r="M214" s="2"/>
      <c r="N214" s="2"/>
      <c r="O214" s="2"/>
      <c r="P214" s="2"/>
      <c r="Q214" s="2"/>
      <c r="R214" s="2"/>
      <c r="S214" s="2"/>
      <c r="T214" s="8"/>
    </row>
    <row r="215" spans="9:20" x14ac:dyDescent="0.2">
      <c r="I215" s="8"/>
      <c r="J215" s="2"/>
      <c r="K215" s="2"/>
      <c r="L215" s="8"/>
      <c r="M215" s="2"/>
      <c r="N215" s="2"/>
      <c r="O215" s="2"/>
      <c r="P215" s="2"/>
      <c r="Q215" s="2"/>
      <c r="R215" s="2"/>
      <c r="S215" s="2"/>
      <c r="T215" s="8"/>
    </row>
    <row r="216" spans="9:20" x14ac:dyDescent="0.2">
      <c r="I216" s="8"/>
      <c r="J216" s="2"/>
      <c r="K216" s="2"/>
      <c r="L216" s="8"/>
      <c r="M216" s="2"/>
      <c r="N216" s="2"/>
      <c r="O216" s="2"/>
      <c r="P216" s="2"/>
      <c r="Q216" s="2"/>
      <c r="R216" s="2"/>
      <c r="S216" s="2"/>
      <c r="T216" s="8"/>
    </row>
    <row r="217" spans="9:20" x14ac:dyDescent="0.2">
      <c r="I217" s="8"/>
      <c r="J217" s="2"/>
      <c r="K217" s="2"/>
      <c r="L217" s="8"/>
      <c r="M217" s="2"/>
      <c r="N217" s="2"/>
      <c r="O217" s="2"/>
      <c r="P217" s="2"/>
      <c r="Q217" s="2"/>
      <c r="R217" s="2"/>
      <c r="S217" s="2"/>
      <c r="T217" s="8"/>
    </row>
    <row r="218" spans="9:20" x14ac:dyDescent="0.2">
      <c r="I218" s="8"/>
      <c r="J218" s="2"/>
      <c r="K218" s="2"/>
      <c r="L218" s="8"/>
      <c r="M218" s="2"/>
      <c r="N218" s="2"/>
      <c r="O218" s="2"/>
      <c r="P218" s="2"/>
      <c r="Q218" s="2"/>
      <c r="R218" s="2"/>
      <c r="S218" s="2"/>
      <c r="T218" s="8"/>
    </row>
    <row r="219" spans="9:20" x14ac:dyDescent="0.2">
      <c r="I219" s="8"/>
      <c r="J219" s="2"/>
      <c r="K219" s="2"/>
      <c r="L219" s="8"/>
      <c r="M219" s="2"/>
      <c r="N219" s="2"/>
      <c r="O219" s="2"/>
      <c r="P219" s="2"/>
      <c r="Q219" s="2"/>
      <c r="R219" s="2"/>
      <c r="S219" s="2"/>
      <c r="T219" s="8"/>
    </row>
    <row r="220" spans="9:20" x14ac:dyDescent="0.2">
      <c r="I220" s="8"/>
      <c r="J220" s="2"/>
      <c r="K220" s="2"/>
      <c r="L220" s="8"/>
      <c r="M220" s="2"/>
      <c r="N220" s="2"/>
      <c r="O220" s="2"/>
      <c r="P220" s="2"/>
      <c r="Q220" s="2"/>
      <c r="R220" s="2"/>
      <c r="S220" s="2"/>
      <c r="T220" s="8"/>
    </row>
    <row r="221" spans="9:20" x14ac:dyDescent="0.2">
      <c r="I221" s="8"/>
      <c r="J221" s="2"/>
      <c r="K221" s="2"/>
      <c r="L221" s="8"/>
      <c r="M221" s="2"/>
      <c r="N221" s="2"/>
      <c r="O221" s="2"/>
      <c r="P221" s="2"/>
      <c r="Q221" s="2"/>
      <c r="R221" s="2"/>
      <c r="S221" s="2"/>
      <c r="T221" s="8"/>
    </row>
    <row r="222" spans="9:20" x14ac:dyDescent="0.2">
      <c r="I222" s="8"/>
      <c r="J222" s="2"/>
      <c r="K222" s="2"/>
      <c r="L222" s="8"/>
      <c r="M222" s="2"/>
      <c r="N222" s="2"/>
      <c r="O222" s="2"/>
      <c r="P222" s="2"/>
      <c r="Q222" s="2"/>
      <c r="R222" s="2"/>
      <c r="S222" s="2"/>
      <c r="T222" s="8"/>
    </row>
    <row r="223" spans="9:20" x14ac:dyDescent="0.2">
      <c r="I223" s="8"/>
      <c r="J223" s="2"/>
      <c r="K223" s="2"/>
      <c r="L223" s="8"/>
      <c r="M223" s="2"/>
      <c r="N223" s="2"/>
      <c r="O223" s="2"/>
      <c r="P223" s="2"/>
      <c r="Q223" s="2"/>
      <c r="R223" s="2"/>
      <c r="S223" s="2"/>
      <c r="T223" s="8"/>
    </row>
    <row r="224" spans="9:20" x14ac:dyDescent="0.2">
      <c r="I224" s="8"/>
      <c r="J224" s="2"/>
      <c r="K224" s="2"/>
      <c r="L224" s="8"/>
      <c r="M224" s="2"/>
      <c r="N224" s="2"/>
      <c r="O224" s="2"/>
      <c r="P224" s="2"/>
      <c r="Q224" s="2"/>
      <c r="R224" s="2"/>
      <c r="S224" s="2"/>
      <c r="T224" s="8"/>
    </row>
    <row r="225" spans="9:20" x14ac:dyDescent="0.2">
      <c r="I225" s="8"/>
      <c r="J225" s="2"/>
      <c r="K225" s="2"/>
      <c r="L225" s="8"/>
      <c r="M225" s="2"/>
      <c r="N225" s="2"/>
      <c r="O225" s="2"/>
      <c r="P225" s="2"/>
      <c r="Q225" s="2"/>
      <c r="R225" s="2"/>
      <c r="S225" s="2"/>
      <c r="T225" s="8"/>
    </row>
    <row r="226" spans="9:20" x14ac:dyDescent="0.2">
      <c r="I226" s="8"/>
      <c r="J226" s="2"/>
      <c r="K226" s="2"/>
      <c r="L226" s="8"/>
      <c r="M226" s="2"/>
      <c r="N226" s="2"/>
      <c r="O226" s="2"/>
      <c r="P226" s="2"/>
      <c r="Q226" s="2"/>
      <c r="R226" s="2"/>
      <c r="S226" s="2"/>
      <c r="T226" s="8"/>
    </row>
    <row r="227" spans="9:20" x14ac:dyDescent="0.2">
      <c r="I227" s="8"/>
      <c r="J227" s="2"/>
      <c r="K227" s="2"/>
      <c r="L227" s="8"/>
      <c r="M227" s="2"/>
      <c r="N227" s="2"/>
      <c r="O227" s="2"/>
      <c r="P227" s="2"/>
      <c r="Q227" s="2"/>
      <c r="R227" s="2"/>
      <c r="S227" s="2"/>
      <c r="T227" s="8"/>
    </row>
    <row r="228" spans="9:20" x14ac:dyDescent="0.2">
      <c r="I228" s="8"/>
      <c r="J228" s="2"/>
      <c r="K228" s="2"/>
      <c r="L228" s="8"/>
      <c r="M228" s="2"/>
      <c r="N228" s="2"/>
      <c r="O228" s="2"/>
      <c r="P228" s="2"/>
      <c r="Q228" s="2"/>
      <c r="R228" s="2"/>
      <c r="S228" s="2"/>
      <c r="T228" s="8"/>
    </row>
    <row r="229" spans="9:20" x14ac:dyDescent="0.2">
      <c r="I229" s="8"/>
      <c r="J229" s="2"/>
      <c r="K229" s="2"/>
      <c r="L229" s="8"/>
      <c r="M229" s="2"/>
      <c r="N229" s="2"/>
      <c r="O229" s="2"/>
      <c r="P229" s="2"/>
      <c r="Q229" s="2"/>
      <c r="R229" s="2"/>
      <c r="S229" s="2"/>
      <c r="T229" s="8"/>
    </row>
    <row r="230" spans="9:20" x14ac:dyDescent="0.2">
      <c r="I230" s="8"/>
      <c r="J230" s="2"/>
      <c r="K230" s="2"/>
      <c r="L230" s="8"/>
      <c r="M230" s="2"/>
      <c r="N230" s="2"/>
      <c r="O230" s="2"/>
      <c r="P230" s="2"/>
      <c r="Q230" s="2"/>
      <c r="R230" s="2"/>
      <c r="S230" s="2"/>
      <c r="T230" s="8"/>
    </row>
    <row r="231" spans="9:20" x14ac:dyDescent="0.2">
      <c r="I231" s="8"/>
      <c r="J231" s="2"/>
      <c r="K231" s="2"/>
      <c r="L231" s="8"/>
      <c r="M231" s="2"/>
      <c r="N231" s="2"/>
      <c r="O231" s="2"/>
      <c r="P231" s="2"/>
      <c r="Q231" s="2"/>
      <c r="R231" s="2"/>
      <c r="S231" s="2"/>
      <c r="T231" s="8"/>
    </row>
    <row r="232" spans="9:20" x14ac:dyDescent="0.2">
      <c r="I232" s="8"/>
      <c r="J232" s="2"/>
      <c r="K232" s="2"/>
      <c r="L232" s="8"/>
      <c r="M232" s="2"/>
      <c r="N232" s="2"/>
      <c r="O232" s="2"/>
      <c r="P232" s="2"/>
      <c r="Q232" s="2"/>
      <c r="R232" s="2"/>
      <c r="S232" s="2"/>
      <c r="T232" s="8"/>
    </row>
    <row r="233" spans="9:20" x14ac:dyDescent="0.2">
      <c r="I233" s="8"/>
      <c r="J233" s="2"/>
      <c r="K233" s="2"/>
      <c r="L233" s="8"/>
      <c r="M233" s="2"/>
      <c r="N233" s="2"/>
      <c r="O233" s="2"/>
      <c r="P233" s="2"/>
      <c r="Q233" s="2"/>
      <c r="R233" s="2"/>
      <c r="S233" s="2"/>
      <c r="T233" s="8"/>
    </row>
    <row r="234" spans="9:20" x14ac:dyDescent="0.2">
      <c r="I234" s="8"/>
      <c r="J234" s="2"/>
      <c r="K234" s="2"/>
      <c r="L234" s="8"/>
      <c r="M234" s="2"/>
      <c r="N234" s="2"/>
      <c r="O234" s="2"/>
      <c r="P234" s="2"/>
      <c r="Q234" s="2"/>
      <c r="R234" s="2"/>
      <c r="S234" s="2"/>
      <c r="T234" s="8"/>
    </row>
    <row r="235" spans="9:20" x14ac:dyDescent="0.2">
      <c r="I235" s="8"/>
      <c r="J235" s="2"/>
      <c r="K235" s="2"/>
      <c r="L235" s="8"/>
      <c r="M235" s="2"/>
      <c r="N235" s="2"/>
      <c r="O235" s="2"/>
      <c r="P235" s="2"/>
      <c r="Q235" s="2"/>
      <c r="R235" s="2"/>
      <c r="S235" s="2"/>
      <c r="T235" s="8"/>
    </row>
    <row r="236" spans="9:20" x14ac:dyDescent="0.2">
      <c r="I236" s="8"/>
      <c r="J236" s="2"/>
      <c r="K236" s="2"/>
      <c r="L236" s="8"/>
      <c r="M236" s="2"/>
      <c r="N236" s="2"/>
      <c r="O236" s="2"/>
      <c r="P236" s="2"/>
      <c r="Q236" s="2"/>
      <c r="R236" s="2"/>
      <c r="S236" s="2"/>
      <c r="T236" s="8"/>
    </row>
    <row r="237" spans="9:20" x14ac:dyDescent="0.2">
      <c r="I237" s="8"/>
      <c r="J237" s="2"/>
      <c r="K237" s="2"/>
      <c r="L237" s="8"/>
      <c r="M237" s="2"/>
      <c r="N237" s="2"/>
      <c r="O237" s="2"/>
      <c r="P237" s="2"/>
      <c r="Q237" s="2"/>
      <c r="R237" s="2"/>
      <c r="S237" s="2"/>
      <c r="T237" s="8"/>
    </row>
    <row r="238" spans="9:20" x14ac:dyDescent="0.2">
      <c r="I238" s="8"/>
      <c r="J238" s="2"/>
      <c r="K238" s="2"/>
      <c r="L238" s="8"/>
      <c r="M238" s="2"/>
      <c r="N238" s="2"/>
      <c r="O238" s="2"/>
      <c r="P238" s="2"/>
      <c r="Q238" s="2"/>
      <c r="R238" s="2"/>
      <c r="S238" s="2"/>
      <c r="T238" s="8"/>
    </row>
    <row r="239" spans="9:20" x14ac:dyDescent="0.2">
      <c r="I239" s="8"/>
      <c r="J239" s="2"/>
      <c r="K239" s="2"/>
      <c r="L239" s="8"/>
      <c r="M239" s="2"/>
      <c r="N239" s="2"/>
      <c r="O239" s="2"/>
      <c r="P239" s="2"/>
      <c r="Q239" s="2"/>
      <c r="R239" s="2"/>
      <c r="S239" s="2"/>
      <c r="T239" s="8"/>
    </row>
    <row r="240" spans="9:20" x14ac:dyDescent="0.2">
      <c r="I240" s="8"/>
      <c r="J240" s="2"/>
      <c r="K240" s="2"/>
      <c r="L240" s="8"/>
      <c r="M240" s="2"/>
      <c r="N240" s="2"/>
      <c r="O240" s="2"/>
      <c r="P240" s="2"/>
      <c r="Q240" s="2"/>
      <c r="R240" s="2"/>
      <c r="S240" s="2"/>
      <c r="T240" s="8"/>
    </row>
  </sheetData>
  <mergeCells count="6">
    <mergeCell ref="U2:W2"/>
    <mergeCell ref="D5:F5"/>
    <mergeCell ref="L3:M3"/>
    <mergeCell ref="N3:O3"/>
    <mergeCell ref="I3:K3"/>
    <mergeCell ref="P3:R3"/>
  </mergeCells>
  <phoneticPr fontId="0" type="noConversion"/>
  <hyperlinks>
    <hyperlink ref="AB9" r:id="rId1"/>
    <hyperlink ref="AC9" r:id="rId2"/>
    <hyperlink ref="AD9" r:id="rId3"/>
  </hyperlinks>
  <pageMargins left="0.25" right="0.5" top="0.4" bottom="1" header="0.21" footer="0.5"/>
  <pageSetup scale="51" fitToHeight="2" orientation="landscape" horizontalDpi="96" verticalDpi="96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Yield Data</vt:lpstr>
      <vt:lpstr>'Yield Data'!Print_Area</vt:lpstr>
      <vt:lpstr>'Yield Data'!Print_Titles</vt:lpstr>
    </vt:vector>
  </TitlesOfParts>
  <Company>uiuc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Joos</dc:creator>
  <cp:lastModifiedBy>Joos, Darin K</cp:lastModifiedBy>
  <cp:lastPrinted>2021-10-15T16:41:17Z</cp:lastPrinted>
  <dcterms:created xsi:type="dcterms:W3CDTF">2000-10-30T16:14:23Z</dcterms:created>
  <dcterms:modified xsi:type="dcterms:W3CDTF">2021-11-10T14:42:15Z</dcterms:modified>
</cp:coreProperties>
</file>